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11"/>
  <workbookPr/>
  <mc:AlternateContent xmlns:mc="http://schemas.openxmlformats.org/markup-compatibility/2006">
    <mc:Choice Requires="x15">
      <x15ac:absPath xmlns:x15ac="http://schemas.microsoft.com/office/spreadsheetml/2010/11/ac" url="D:\OneDrive\OneDrive - WageningenUR\MARSOP4\"/>
    </mc:Choice>
  </mc:AlternateContent>
  <xr:revisionPtr revIDLastSave="2" documentId="11_B7CAAD597358822BC639DF8C5D20D82E45D9378B" xr6:coauthVersionLast="35" xr6:coauthVersionMax="35" xr10:uidLastSave="{55B1E018-F0F0-4DD1-B840-9773C05855E4}"/>
  <bookViews>
    <workbookView xWindow="0" yWindow="0" windowWidth="23040" windowHeight="9384" xr2:uid="{00000000-000D-0000-FFFF-FFFF00000000}"/>
  </bookViews>
  <sheets>
    <sheet name="Sheet1" sheetId="1" r:id="rId1"/>
  </sheets>
  <calcPr calcId="17902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43" i="1" l="1"/>
  <c r="L42" i="1"/>
  <c r="L3" i="1"/>
  <c r="L4" i="1"/>
  <c r="L5" i="1"/>
  <c r="L6" i="1"/>
  <c r="L7" i="1"/>
  <c r="L14" i="1"/>
  <c r="L15" i="1"/>
  <c r="L16" i="1"/>
  <c r="L17" i="1"/>
  <c r="L18" i="1"/>
  <c r="L19" i="1"/>
  <c r="L32" i="1"/>
  <c r="L33" i="1"/>
  <c r="L34" i="1"/>
  <c r="L35" i="1"/>
  <c r="L36" i="1"/>
  <c r="L37" i="1"/>
  <c r="L26" i="1"/>
  <c r="L27" i="1"/>
  <c r="L28" i="1"/>
  <c r="L29" i="1"/>
  <c r="L30" i="1"/>
  <c r="L31" i="1"/>
  <c r="L20" i="1"/>
  <c r="L21" i="1"/>
  <c r="L22" i="1"/>
  <c r="L23" i="1"/>
  <c r="L24" i="1"/>
  <c r="L25" i="1"/>
  <c r="L8" i="1"/>
  <c r="L9" i="1"/>
  <c r="L10" i="1"/>
  <c r="L11" i="1"/>
  <c r="L12" i="1"/>
  <c r="L13" i="1"/>
  <c r="L38" i="1"/>
  <c r="L39" i="1"/>
  <c r="L40" i="1"/>
  <c r="L41" i="1"/>
  <c r="L70" i="1"/>
  <c r="L44" i="1"/>
  <c r="L47" i="1"/>
  <c r="L48" i="1"/>
  <c r="L49" i="1"/>
  <c r="L50" i="1"/>
  <c r="L45" i="1"/>
  <c r="L51" i="1"/>
  <c r="L62" i="1"/>
  <c r="L52" i="1"/>
  <c r="L53" i="1"/>
  <c r="L54" i="1"/>
  <c r="L55" i="1"/>
  <c r="L56" i="1"/>
  <c r="L57" i="1"/>
  <c r="L58" i="1"/>
  <c r="L59" i="1"/>
  <c r="L60" i="1"/>
  <c r="L61" i="1"/>
  <c r="L63" i="1"/>
  <c r="L64" i="1"/>
  <c r="L46" i="1"/>
  <c r="L65" i="1"/>
  <c r="L66" i="1"/>
  <c r="L67" i="1"/>
  <c r="L68" i="1"/>
  <c r="L69" i="1"/>
  <c r="L2" i="1"/>
</calcChain>
</file>

<file path=xl/sharedStrings.xml><?xml version="1.0" encoding="utf-8"?>
<sst xmlns="http://schemas.openxmlformats.org/spreadsheetml/2006/main" count="706" uniqueCount="173">
  <si>
    <t>FOLDER_NAME</t>
  </si>
  <si>
    <t>LAYER_NAME</t>
  </si>
  <si>
    <t>DESCRIPTION</t>
  </si>
  <si>
    <t>UNIT</t>
  </si>
  <si>
    <t>RANGE_DOMAIN_MINIMUM</t>
  </si>
  <si>
    <t>RANGE_DOMAIN_MAXIMUM</t>
  </si>
  <si>
    <t>NO_DATA</t>
  </si>
  <si>
    <t>DEPTH_INTERVAL_CM</t>
  </si>
  <si>
    <t>DEPTH_CM</t>
  </si>
  <si>
    <t>SPATIAL_RESOLUTION_M</t>
  </si>
  <si>
    <t>GEO_PROJECTION</t>
  </si>
  <si>
    <t>DOWNLOAD_FTP_URL</t>
  </si>
  <si>
    <t>PROJECT_URL</t>
  </si>
  <si>
    <t>DATA_TYPE</t>
  </si>
  <si>
    <t>DATA_LICENSE</t>
  </si>
  <si>
    <t>REFERENCE</t>
  </si>
  <si>
    <t>MARSOP4/Soil_hydraulics/</t>
  </si>
  <si>
    <t>AWC_sd1.tif</t>
  </si>
  <si>
    <t>Derived plant-available water holding capacity (v%) in the fine earth fraction of standard depth interval 1 (0-5 cm)</t>
  </si>
  <si>
    <t>m3 / 100 m3 (v%)</t>
  </si>
  <si>
    <t>0 - 5</t>
  </si>
  <si>
    <t>EPSG4326 (GCS_WGS_1984)</t>
  </si>
  <si>
    <t>www.isric.org/projects/rootable-depth-and-soil-hydraulic-properties-derived-soilgrids-inform-crop-yield</t>
  </si>
  <si>
    <t>Signed 8 bit</t>
  </si>
  <si>
    <t>CC-BY 4.0</t>
  </si>
  <si>
    <t>Leenaars J.G.B. et al., 2018. ISRIC - World Soil Information.</t>
  </si>
  <si>
    <t>AWC_sd2.tif</t>
  </si>
  <si>
    <t>Derived plant-available water holding capacity (v%) in the fine earth fraction of standard depth interval 2 (5-15 cm)</t>
  </si>
  <si>
    <t>5 - 15</t>
  </si>
  <si>
    <t>AWC_sd3.tif</t>
  </si>
  <si>
    <t>Derived plant-available water holding capacity (v%) in the fine earth fraction of standard depth interval 3 (15-30 cm)</t>
  </si>
  <si>
    <t>15 - 30</t>
  </si>
  <si>
    <t>AWC_sd4.tif</t>
  </si>
  <si>
    <t>Derived plant-available water holding capacity (v%) in the fine earth fraction of standard depth interval 4 (30-60 cm)</t>
  </si>
  <si>
    <t>30 - 60</t>
  </si>
  <si>
    <t>AWC_sd5.tif</t>
  </si>
  <si>
    <t>Derived plant-available water holding capacity (v%) in the fine earth fraction of standard depth interval 5 (60-100 cm)</t>
  </si>
  <si>
    <t>60 - 100</t>
  </si>
  <si>
    <t>AWC_sd6.tif</t>
  </si>
  <si>
    <t>Derived plant-available water holding capacity (v%) in the fine earth fraction of standard depth interval 6 (100-200 cm)</t>
  </si>
  <si>
    <t>100 - 200</t>
  </si>
  <si>
    <t>CRFVOL_M_sd1.tif</t>
  </si>
  <si>
    <t>Volumetric coarse fragments content (v%) in the whole earth fraction of standard depth interval 1 (0-5 cm)</t>
  </si>
  <si>
    <t>Signed 16 bit</t>
  </si>
  <si>
    <t>CRFVOL_M_sd2.tif</t>
  </si>
  <si>
    <t>Volumetric coarse fragments content (v%) in the whole earth fraction of standard depth interval 2 (5-15 cm)</t>
  </si>
  <si>
    <t>CRFVOL_M_sd3.tif</t>
  </si>
  <si>
    <t>Volumetric coarse fragments content (v%) in the whole earth fraction of standard depth interval 3 (15-30 cm)</t>
  </si>
  <si>
    <t>CRFVOL_M_sd4.tif</t>
  </si>
  <si>
    <t>Volumetric coarse fragments content (v%) in the whole earth fraction of standard depth interval 4 (30-60 cm)</t>
  </si>
  <si>
    <t>CRFVOL_M_sd5.tif</t>
  </si>
  <si>
    <t>Volumetric coarse fragments content (v%) in the whole earth fraction of standard depth interval 5 (60-100 cm)</t>
  </si>
  <si>
    <t>CRFVOL_M_sd6.tif</t>
  </si>
  <si>
    <t>Volumetric coarse fragments content (v%) in the whole earth fraction of standard depth interval 6 (100-200 cm)</t>
  </si>
  <si>
    <t>FC_PTF22_ENS_sd1.tif</t>
  </si>
  <si>
    <t>Derived volumetric moisture content (v%) at field capacity (pF 2.0 or 100 cm) in the fine earth fraction of standard depth interval 1 (0-5 cm)</t>
  </si>
  <si>
    <t>Unsigned 16 bit</t>
  </si>
  <si>
    <t>FC_PTF22_ENS_sd2.tif</t>
  </si>
  <si>
    <t>Derived volumetric moisture content (v%) at field capacity (pF 2.0 or 100 cm) in the fine earth fraction of standard depth interval 2 (5-15 cm)</t>
  </si>
  <si>
    <t>FC_PTF22_ENS_sd3.tif</t>
  </si>
  <si>
    <t>Derived volumetric moisture content (v%) at field capacity (pF 2.0 or 100 cm) in the fine earth fraction of standard depth interval 3 (15-30 cm)</t>
  </si>
  <si>
    <t>FC_PTF22_ENS_sd4.tif</t>
  </si>
  <si>
    <t>Derived volumetric moisture content (v%) at field capacity (pF 2.0 or 100 cm) in the fine earth fraction of standard depth interval 4 (30-60 cm)</t>
  </si>
  <si>
    <t>FC_PTF22_ENS_sd5.tif</t>
  </si>
  <si>
    <t>Derived volumetric moisture content (v%) at field capacity (pF 2.0 or 100 cm) in the fine earth fraction of standard depth interval 5 (60-100 cm)</t>
  </si>
  <si>
    <t>FC_PTF22_ENS_sd6.tif</t>
  </si>
  <si>
    <t>Derived volumetric moisture content (v%) at field capacity (pF 2.0 or 100 cm) in the fine earth fraction of standard depth interval 6 (100-200 cm)</t>
  </si>
  <si>
    <t>KSAT_PTF_ENS_sd1.tif</t>
  </si>
  <si>
    <t>Derived hydraulic conductivity (cm/100 h) at saturation (pF 0 or 1 cm) in the fine earth fraction of standard depth interval 1 (0-5 cm)</t>
  </si>
  <si>
    <t>cm / 100 h</t>
  </si>
  <si>
    <t>KSAT_PTF_ENS_sd2.tif</t>
  </si>
  <si>
    <t>Derived hydraulic conductivity (cm/100 h) at saturation (pF 0 or 1 cm) in the fine earth fraction of standard depth interval 2 (5-15 cm)</t>
  </si>
  <si>
    <t>KSAT_PTF_ENS_sd3.tif</t>
  </si>
  <si>
    <t>Derived hydraulic conductivity (cm/100 h) at saturation (pF 0 or 1 cm) in the fine earth fraction of standard depth interval 3 (15-30 cm)</t>
  </si>
  <si>
    <t>KSAT_PTF_ENS_sd4.tif</t>
  </si>
  <si>
    <t>Derived hydraulic conductivity (cm/100 h) at saturation (pF 0 or 1 cm) in the fine earth fraction of standard depth interval 4 (30-60 cm)</t>
  </si>
  <si>
    <t>KSAT_PTF_ENS_sd5.tif</t>
  </si>
  <si>
    <t>Derived hydraulic conductivity (cm/100 h) at saturation (pF 0 or 1 cm) in the fine earth fraction of standard depth interval 5 (60-100 cm)</t>
  </si>
  <si>
    <t>KSAT_PTF_ENS_sd6.tif</t>
  </si>
  <si>
    <t>Derived hydraulic conductivity (cm/100 h) at saturation (pF 0 or 1 cm) in the fine earth fraction of standard depth interval 6 (100-200 cm)</t>
  </si>
  <si>
    <t>SAT_PTF_ENS_sd1.tif</t>
  </si>
  <si>
    <t>Derived volumetric moisture content (v%) at saturation (pF 0 or 1 cm) in the fine earth fraction of standard depth interval 1 (0-5 cm)</t>
  </si>
  <si>
    <t>SAT_PTF_ENS_sd2.tif</t>
  </si>
  <si>
    <t>Derived volumetric moisture content (v%) at saturation (pF 0 or 1 cm) in the fine earth fraction of standard depth interval 2 (5-15 cm)</t>
  </si>
  <si>
    <t>SAT_PTF_ENS_sd3.tif</t>
  </si>
  <si>
    <t>Derived volumetric moisture content (v%) at saturation (pF 0 or 1 cm) in the fine earth fraction of standard depth interval 3 (15-30 cm)</t>
  </si>
  <si>
    <t>SAT_PTF_ENS_sd4.tif</t>
  </si>
  <si>
    <t>Derived volumetric moisture content (v%) at saturation (pF 0 or 1 cm) in the fine earth fraction of standard depth interval 4 (30-60 cm)</t>
  </si>
  <si>
    <t>SAT_PTF_ENS_sd5.tif</t>
  </si>
  <si>
    <t>Derived volumetric moisture content (v%) at saturation (pF 0 or 1 cm) in the fine earth fraction of standard depth interval 5 (60-100 cm)</t>
  </si>
  <si>
    <t>SAT_PTF_ENS_sd6.tif</t>
  </si>
  <si>
    <t>Derived volumetric moisture content (v%) at saturation (pF 0 or 1 cm) in the fine earth fraction of standard depth interval 6 (100-200 cm)</t>
  </si>
  <si>
    <t>WP_PTF_ENS_sd1.tif</t>
  </si>
  <si>
    <t>Derived volumetric moisture content (v%) at wilting point (pF 4.2 or 15.000 cm) in the fine earth fraction of standard depth interval 1 (0-5 cm)</t>
  </si>
  <si>
    <t>WP_PTF_ENS_sd2.tif</t>
  </si>
  <si>
    <t>Derived volumetric moisture content (v%) at wilting point (pF 4.2 or 15.000 cm) in the fine earth fraction of standard depth interval 2 (5-15 cm)</t>
  </si>
  <si>
    <t>WP_PTF_ENS_sd3.tif</t>
  </si>
  <si>
    <t>Derived volumetric moisture content (v%) at wilting point (pF 4.2 or 15.000 cm) in the fine earth fraction of standard depth interval 3 (15-30 cm)</t>
  </si>
  <si>
    <t>WP_PTF_ENS_sd4.tif</t>
  </si>
  <si>
    <t>Derived volumetric moisture content (v%) at wilting point (pF 4.2 or 15.000 cm) in the fine earth fraction of standard depth interval 4 (30-60 cm)</t>
  </si>
  <si>
    <t>WP_PTF_ENS_sd5.tif</t>
  </si>
  <si>
    <t>Derived volumetric moisture content (v%) at wilting point (pF 4.2 or 15.000 cm) in the fine earth fraction of standard depth interval 5 (60-100 cm)</t>
  </si>
  <si>
    <t>WP_PTF_ENS_sd6.tif</t>
  </si>
  <si>
    <t>Derived volumetric moisture content (v%) at wilting point (pF 4.2 or 15.000 cm) in the fine earth fraction of standard depth interval 6 (100-200 cm)</t>
  </si>
  <si>
    <t>MARSOP4/Soil_rootable_depth/</t>
  </si>
  <si>
    <t>RZD_cm_Excl_GWT.tif</t>
  </si>
  <si>
    <t>Rootable depth (cm) for a reference crop (maize), excluding aeration (groundwater) as a criterium to assess rootability</t>
  </si>
  <si>
    <t xml:space="preserve">cm </t>
  </si>
  <si>
    <t>N/A</t>
  </si>
  <si>
    <t>RZD_cm_Incl_GWT.tif</t>
  </si>
  <si>
    <t>Rootable depth (cm) for a reference crop (maize), including aeration (groundwater) as a criterium to assess rootability</t>
  </si>
  <si>
    <t>RZD_factor_Excl_GWT.tif</t>
  </si>
  <si>
    <t>Soil factor-property restricting rootable depth for a reference crop (maize), excluding aeration (groundwater) as a criterium to assess rootability (1-17: see legend)</t>
  </si>
  <si>
    <t>RZD_factor_Incl_GWT.tif</t>
  </si>
  <si>
    <t>Soil factor-property restricting rootable depth for a reference crop (maize), including aeration (groundwater) as a criterium to assess rootability (1-17: see legend)</t>
  </si>
  <si>
    <t>RZD_factors_LEGEND.csv</t>
  </si>
  <si>
    <t>Legend of the maps of soil factor-properties (0-17)</t>
  </si>
  <si>
    <t>RZD_factors_ROOTABILITY-CRITERIA.csv</t>
  </si>
  <si>
    <t>Settings of the criteria used to evaluate the rootability of standard depth interval limits for each of the soil factor-properties 1-15</t>
  </si>
  <si>
    <t>MARSOP4/Soil_rootable_depth/Lowest_rootability_indices/</t>
  </si>
  <si>
    <t>combined_minLRI.tif</t>
  </si>
  <si>
    <t>Lowest rootability index (%) evaluated for each of the standard depth interval limits and for each of the soil factor-properties 1-15</t>
  </si>
  <si>
    <t>percent (%)</t>
  </si>
  <si>
    <t>combined_minLRI_depth.tif</t>
  </si>
  <si>
    <t>Depth (cm) corresponding with the standard depth interval limit at which the lowest rootability index is evaluated for each of the soil factor-properties 1-15</t>
  </si>
  <si>
    <t>combined_minLRI_factor.tif</t>
  </si>
  <si>
    <t>Soil factor-property corresponding with the lowest rootability index evaluated for each of the soil factor-properties 1-15 (see legend)</t>
  </si>
  <si>
    <t>minLRI_ALSA.tif</t>
  </si>
  <si>
    <t>Lowest rootability index (%) evaluated for each of the standard depth interval limits for soil factor-property 12 (toxicity: aluminum saturation)</t>
  </si>
  <si>
    <t>minLRI_BLD.f.tif</t>
  </si>
  <si>
    <t>Lowest rootability index (%) evaluated for each of the standard depth interval limits for soil factor-property 3 (porosity: bulk density)</t>
  </si>
  <si>
    <t>minLRI_CLY.d.tif</t>
  </si>
  <si>
    <t>Lowest rootability index (%) evaluated for each of the standard depth interval limits for soil factor-property 5 (abrupt textural change: delta clay)</t>
  </si>
  <si>
    <t>minLRI_CRFVOL.tif</t>
  </si>
  <si>
    <t>Lowest rootability index (%) evaluated for each of the standard depth interval limits for soil factor-property 1 (soil volume: coarse fragments content)</t>
  </si>
  <si>
    <t>minLRI_depth_ALSA.tif</t>
  </si>
  <si>
    <t>Depth (cm) corresponding with the standard depth interval limit at which the lowest rootability index is evaluated for soil factor-property 12 (toxicity: aluminum saturation)</t>
  </si>
  <si>
    <t>minLRI_depth_BLD.f.tif</t>
  </si>
  <si>
    <t>Depth (cm) corresponding with the standard depth interval limit at which the lowest rootability index is evaluated for soil factor-property 3 (porosity: bulk density)</t>
  </si>
  <si>
    <t>minLRI_depth_CLY.d.tif</t>
  </si>
  <si>
    <t>Depth (cm) corresponding with the standard depth interval limit at which the lowest rootability index is evaluated for soil factor-property 5 (abrupt textural change: delta clay)</t>
  </si>
  <si>
    <t>minLRI_depth_CRFVOL.tif</t>
  </si>
  <si>
    <t>Depth (cm) corresponding with the standard depth interval limit at which the lowest rootability index is evaluated for soil factor-property 1 (soil volume: coarse fragments content)</t>
  </si>
  <si>
    <t>minLRI_depth_ELCO.tif</t>
  </si>
  <si>
    <t>Depth (cm) corresponding with the standard depth interval limit at which the lowest rootability index is evaluated for soil factor-property 9 (salinity: electric conductivity)</t>
  </si>
  <si>
    <t>minLRI_depth_ESP.tif</t>
  </si>
  <si>
    <t>Depth (cm) corresponding with the standard depth interval limit at which the lowest rootability index is evaluated for soil factor-property 10 (sodicity: exchangeable sodium percentage)</t>
  </si>
  <si>
    <t>minLRI_depth_GYP.tif</t>
  </si>
  <si>
    <t>Depth (cm) corresponding with the standard depth interval limit at which the lowest rootability index is evaluated for soil factor-property 15 (cementation: gypsum content)</t>
  </si>
  <si>
    <t>minLRI_depth_PHIHOX.H.tif</t>
  </si>
  <si>
    <t>Depth (cm) corresponding with the standard depth interval limit at which the lowest rootability index is evaluated for soil factor-property 8 (alkalinity: pH-H2O)</t>
  </si>
  <si>
    <t>minLRI_depth_PHIHOX.L.tif</t>
  </si>
  <si>
    <t>Depth (cm) corresponding with the standard depth interval limit at which the lowest rootability index is evaluated for soil factor-property 7 (acidity: pH-H2O)</t>
  </si>
  <si>
    <t>minLRI_depth_SNDPPT.tif</t>
  </si>
  <si>
    <t>Depth (cm) corresponding with the standard depth interval limit at which the lowest rootability index is evaluated for soil factor-property 4 (textural adequacy: sand fraction)</t>
  </si>
  <si>
    <t>minLRI_depth_TCEQ.tif</t>
  </si>
  <si>
    <t>Depth (cm) corresponding with the standard depth interval limit at which the lowest rootability index is evaluated for soil factor-property 14 (cementation: carbonate content)</t>
  </si>
  <si>
    <t>minLRI_depth_VMC-SAT.tif</t>
  </si>
  <si>
    <t>Depth (cm) corresponding with the standard depth interval limit at which the lowest rootability index is evaluated for soil factor-property 2 (porosity: volumetric moisture content at saturation)</t>
  </si>
  <si>
    <t>minLRI_ELCO.tif</t>
  </si>
  <si>
    <t>minLRI_ESP.tif</t>
  </si>
  <si>
    <t>minLRI_GYP.tif</t>
  </si>
  <si>
    <t>Lowest rootability index (%) evaluated for each of the standard depth interval limits for soil factor-property 15 (cementation: gypsum content)</t>
  </si>
  <si>
    <t>minLRI_PHIHOX.H.tif</t>
  </si>
  <si>
    <t>Lowest rootability index (%) evaluated for each of the standard depth interval limits for soil factor-property 8 (alkalinity: pH-H2O)</t>
  </si>
  <si>
    <t>minLRI_PHIHOX.L.tif</t>
  </si>
  <si>
    <t>Lowest rootability index (%) evaluated for each of the standard depth interval limits for soil factor-property 7 (acidity: pH-H2O)</t>
  </si>
  <si>
    <t>minLRI_SNDPPT.tif</t>
  </si>
  <si>
    <t>Lowest rootability index (%) evaluated for each of the standard depth interval limits for soil factor-property 4 (textural adequacy: sand fraction)</t>
  </si>
  <si>
    <t>minLRI_TCEQ.tif</t>
  </si>
  <si>
    <t>Lowest rootability index (%) evaluated for each of the standard depth interval limits for soil factor-property 14 (cementation: carbonate content)</t>
  </si>
  <si>
    <t>minLRI_VMC-SAT.tif</t>
  </si>
  <si>
    <t>Lowest rootability index (%) evaluated for each of the standard depth interval limits for soil factor-property 2 (porosity: volumetric moisture content at saturation)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</si>
</sst>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Segoe U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1" fillId="0" borderId="1" xfId="0" applyFont="1" applyBorder="1"/>
    <xf numFmtId="0" fontId="2" fillId="0" borderId="0" xfId="1"/>
    <xf numFmtId="0" fontId="1" fillId="0" borderId="0" xfId="0" applyFont="1"/>
    <xf numFmtId="0" fontId="0" fillId="0" borderId="0" xfId="0" quotePrefix="1"/>
    <xf numFmtId="0" fontId="3" fillId="0" borderId="0" xfId="0" applyFont="1"/>
    <xf numFmtId="0" fontId="4" fillId="0" borderId="1" xfId="0" applyFont="1" applyBorder="1"/>
    <xf numFmtId="0" fontId="5" fillId="0" borderId="0" xfId="0" applyFont="1"/>
    <xf numFmtId="0" fontId="3" fillId="0" borderId="0" xfId="0" quotePrefix="1" applyFont="1"/>
  </cellXfs>
  <cellStyles count="2">
    <cellStyle name="Hyperlink" xfId="1" builtinId="8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isric.org/projects/rootable-depth-and-soil-hydraulic-properties-derived-soilgrids-inform-crop-yield" TargetMode="External"/><Relationship Id="rId2" Type="http://schemas.openxmlformats.org/officeDocument/2006/relationships/hyperlink" Target="http://www.isric.org/projects/rootable-depth-and-soil-hydraulic-properties-derived-soilgrids-inform-crop-yield" TargetMode="External"/><Relationship Id="rId1" Type="http://schemas.openxmlformats.org/officeDocument/2006/relationships/hyperlink" Target="http://www.isric.org/projects/rootable-depth-and-soil-hydraulic-properties-derived-soilgrids-inform-crop-yield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0"/>
  <sheetViews>
    <sheetView tabSelected="1" workbookViewId="0" xr3:uid="{AEA406A1-0E4B-5B11-9CD5-51D6E497D94C}">
      <pane xSplit="2" topLeftCell="L50" activePane="topRight" state="frozen"/>
      <selection pane="topRight" activeCell="P3" sqref="P3:P70"/>
      <selection activeCell="A4" sqref="A4"/>
    </sheetView>
  </sheetViews>
  <sheetFormatPr defaultRowHeight="14.45"/>
  <cols>
    <col min="1" max="1" width="27.7109375" customWidth="1"/>
    <col min="2" max="2" width="26.5703125" customWidth="1"/>
    <col min="3" max="3" width="126" customWidth="1"/>
    <col min="4" max="4" width="18.28515625" customWidth="1"/>
    <col min="5" max="5" width="21.28515625" customWidth="1"/>
    <col min="6" max="6" width="13.7109375" customWidth="1"/>
    <col min="8" max="8" width="19.5703125" customWidth="1"/>
    <col min="9" max="10" width="11.7109375" customWidth="1"/>
    <col min="11" max="11" width="35.140625" customWidth="1"/>
    <col min="12" max="12" width="107.140625" customWidth="1"/>
    <col min="13" max="13" width="92" customWidth="1"/>
    <col min="14" max="14" width="21.85546875" style="5" customWidth="1"/>
    <col min="15" max="15" width="14" customWidth="1"/>
    <col min="16" max="16" width="13.28515625" customWidth="1"/>
  </cols>
  <sheetData>
    <row r="1" spans="1:16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6" t="s">
        <v>13</v>
      </c>
      <c r="O1" s="1" t="s">
        <v>14</v>
      </c>
      <c r="P1" s="1" t="s">
        <v>15</v>
      </c>
    </row>
    <row r="2" spans="1:16" ht="16.899999999999999">
      <c r="A2" t="s">
        <v>16</v>
      </c>
      <c r="B2" t="s">
        <v>17</v>
      </c>
      <c r="C2" t="s">
        <v>18</v>
      </c>
      <c r="D2" t="s">
        <v>19</v>
      </c>
      <c r="E2">
        <v>9</v>
      </c>
      <c r="F2">
        <v>38</v>
      </c>
      <c r="G2">
        <v>-128</v>
      </c>
      <c r="H2" s="4" t="s">
        <v>20</v>
      </c>
      <c r="I2">
        <v>2.5</v>
      </c>
      <c r="J2">
        <v>250</v>
      </c>
      <c r="K2" t="s">
        <v>21</v>
      </c>
      <c r="L2" s="2" t="str">
        <f>HYPERLINK(CONCATENATE("ftp://public:public@ftp.isric.org/marsop4/Soil_hydraulics/",B2))</f>
        <v>ftp://public:public@ftp.isric.org/marsop4/Soil_hydraulics/AWC_sd1.tif</v>
      </c>
      <c r="M2" s="2" t="s">
        <v>22</v>
      </c>
      <c r="N2" s="7" t="s">
        <v>23</v>
      </c>
      <c r="O2" t="s">
        <v>24</v>
      </c>
      <c r="P2" t="s">
        <v>25</v>
      </c>
    </row>
    <row r="3" spans="1:16" ht="16.899999999999999">
      <c r="A3" t="s">
        <v>16</v>
      </c>
      <c r="B3" t="s">
        <v>26</v>
      </c>
      <c r="C3" t="s">
        <v>27</v>
      </c>
      <c r="D3" t="s">
        <v>19</v>
      </c>
      <c r="E3">
        <v>9</v>
      </c>
      <c r="F3">
        <v>39</v>
      </c>
      <c r="G3">
        <v>-128</v>
      </c>
      <c r="H3" s="4" t="s">
        <v>28</v>
      </c>
      <c r="I3">
        <v>10</v>
      </c>
      <c r="J3">
        <v>250</v>
      </c>
      <c r="K3" t="s">
        <v>21</v>
      </c>
      <c r="L3" s="2" t="str">
        <f>HYPERLINK(CONCATENATE("ftp://public:public@ftp.isric.org/marsop4/Soil_hydraulics/",B3))</f>
        <v>ftp://public:public@ftp.isric.org/marsop4/Soil_hydraulics/AWC_sd2.tif</v>
      </c>
      <c r="M3" s="2" t="s">
        <v>22</v>
      </c>
      <c r="N3" s="7" t="s">
        <v>23</v>
      </c>
      <c r="O3" t="s">
        <v>24</v>
      </c>
      <c r="P3" t="s">
        <v>25</v>
      </c>
    </row>
    <row r="4" spans="1:16" ht="16.899999999999999">
      <c r="A4" t="s">
        <v>16</v>
      </c>
      <c r="B4" t="s">
        <v>29</v>
      </c>
      <c r="C4" t="s">
        <v>30</v>
      </c>
      <c r="D4" t="s">
        <v>19</v>
      </c>
      <c r="E4">
        <v>9</v>
      </c>
      <c r="F4">
        <v>38</v>
      </c>
      <c r="G4">
        <v>-128</v>
      </c>
      <c r="H4" s="4" t="s">
        <v>31</v>
      </c>
      <c r="I4">
        <v>22.5</v>
      </c>
      <c r="J4">
        <v>250</v>
      </c>
      <c r="K4" t="s">
        <v>21</v>
      </c>
      <c r="L4" s="2" t="str">
        <f>HYPERLINK(CONCATENATE("ftp://public:public@ftp.isric.org/marsop4/Soil_hydraulics/",B4))</f>
        <v>ftp://public:public@ftp.isric.org/marsop4/Soil_hydraulics/AWC_sd3.tif</v>
      </c>
      <c r="M4" s="2" t="s">
        <v>22</v>
      </c>
      <c r="N4" s="7" t="s">
        <v>23</v>
      </c>
      <c r="O4" t="s">
        <v>24</v>
      </c>
      <c r="P4" t="s">
        <v>25</v>
      </c>
    </row>
    <row r="5" spans="1:16" ht="16.899999999999999">
      <c r="A5" t="s">
        <v>16</v>
      </c>
      <c r="B5" t="s">
        <v>32</v>
      </c>
      <c r="C5" t="s">
        <v>33</v>
      </c>
      <c r="D5" t="s">
        <v>19</v>
      </c>
      <c r="E5">
        <v>6</v>
      </c>
      <c r="F5">
        <v>39</v>
      </c>
      <c r="G5">
        <v>-128</v>
      </c>
      <c r="H5" s="4" t="s">
        <v>34</v>
      </c>
      <c r="I5">
        <v>45</v>
      </c>
      <c r="J5">
        <v>250</v>
      </c>
      <c r="K5" t="s">
        <v>21</v>
      </c>
      <c r="L5" s="2" t="str">
        <f>HYPERLINK(CONCATENATE("ftp://public:public@ftp.isric.org/marsop4/Soil_hydraulics/",B5))</f>
        <v>ftp://public:public@ftp.isric.org/marsop4/Soil_hydraulics/AWC_sd4.tif</v>
      </c>
      <c r="M5" s="2" t="s">
        <v>22</v>
      </c>
      <c r="N5" s="7" t="s">
        <v>23</v>
      </c>
      <c r="O5" t="s">
        <v>24</v>
      </c>
      <c r="P5" t="s">
        <v>25</v>
      </c>
    </row>
    <row r="6" spans="1:16" ht="16.899999999999999">
      <c r="A6" t="s">
        <v>16</v>
      </c>
      <c r="B6" t="s">
        <v>35</v>
      </c>
      <c r="C6" t="s">
        <v>36</v>
      </c>
      <c r="D6" t="s">
        <v>19</v>
      </c>
      <c r="E6">
        <v>4</v>
      </c>
      <c r="F6">
        <v>38</v>
      </c>
      <c r="G6">
        <v>-128</v>
      </c>
      <c r="H6" s="4" t="s">
        <v>37</v>
      </c>
      <c r="I6">
        <v>80</v>
      </c>
      <c r="J6">
        <v>250</v>
      </c>
      <c r="K6" t="s">
        <v>21</v>
      </c>
      <c r="L6" s="2" t="str">
        <f>HYPERLINK(CONCATENATE("ftp://public:public@ftp.isric.org/marsop4/Soil_hydraulics/",B6))</f>
        <v>ftp://public:public@ftp.isric.org/marsop4/Soil_hydraulics/AWC_sd5.tif</v>
      </c>
      <c r="M6" s="2" t="s">
        <v>22</v>
      </c>
      <c r="N6" s="7" t="s">
        <v>23</v>
      </c>
      <c r="O6" t="s">
        <v>24</v>
      </c>
      <c r="P6" t="s">
        <v>25</v>
      </c>
    </row>
    <row r="7" spans="1:16" ht="16.899999999999999">
      <c r="A7" t="s">
        <v>16</v>
      </c>
      <c r="B7" t="s">
        <v>38</v>
      </c>
      <c r="C7" t="s">
        <v>39</v>
      </c>
      <c r="D7" t="s">
        <v>19</v>
      </c>
      <c r="E7">
        <v>3</v>
      </c>
      <c r="F7">
        <v>38</v>
      </c>
      <c r="G7">
        <v>-128</v>
      </c>
      <c r="H7" s="4" t="s">
        <v>40</v>
      </c>
      <c r="I7">
        <v>150</v>
      </c>
      <c r="J7">
        <v>250</v>
      </c>
      <c r="K7" t="s">
        <v>21</v>
      </c>
      <c r="L7" s="2" t="str">
        <f>HYPERLINK(CONCATENATE("ftp://public:public@ftp.isric.org/marsop4/Soil_hydraulics/",B7))</f>
        <v>ftp://public:public@ftp.isric.org/marsop4/Soil_hydraulics/AWC_sd6.tif</v>
      </c>
      <c r="M7" s="2" t="s">
        <v>22</v>
      </c>
      <c r="N7" s="7" t="s">
        <v>23</v>
      </c>
      <c r="O7" t="s">
        <v>24</v>
      </c>
      <c r="P7" t="s">
        <v>25</v>
      </c>
    </row>
    <row r="8" spans="1:16" ht="16.899999999999999">
      <c r="A8" t="s">
        <v>16</v>
      </c>
      <c r="B8" t="s">
        <v>41</v>
      </c>
      <c r="C8" t="s">
        <v>42</v>
      </c>
      <c r="D8" t="s">
        <v>19</v>
      </c>
      <c r="E8">
        <v>0</v>
      </c>
      <c r="F8">
        <v>74</v>
      </c>
      <c r="G8">
        <v>-32768</v>
      </c>
      <c r="H8" s="4" t="s">
        <v>20</v>
      </c>
      <c r="I8">
        <v>2.5</v>
      </c>
      <c r="J8">
        <v>250</v>
      </c>
      <c r="K8" t="s">
        <v>21</v>
      </c>
      <c r="L8" s="2" t="str">
        <f>HYPERLINK(CONCATENATE("ftp://public:public@ftp.isric.org/marsop4/Soil_hydraulics/",B8))</f>
        <v>ftp://public:public@ftp.isric.org/marsop4/Soil_hydraulics/CRFVOL_M_sd1.tif</v>
      </c>
      <c r="M8" s="2" t="s">
        <v>22</v>
      </c>
      <c r="N8" s="7" t="s">
        <v>43</v>
      </c>
      <c r="O8" t="s">
        <v>24</v>
      </c>
      <c r="P8" t="s">
        <v>25</v>
      </c>
    </row>
    <row r="9" spans="1:16" ht="16.899999999999999">
      <c r="A9" t="s">
        <v>16</v>
      </c>
      <c r="B9" t="s">
        <v>44</v>
      </c>
      <c r="C9" t="s">
        <v>45</v>
      </c>
      <c r="D9" t="s">
        <v>19</v>
      </c>
      <c r="E9">
        <v>0</v>
      </c>
      <c r="F9">
        <v>75</v>
      </c>
      <c r="G9">
        <v>-32768</v>
      </c>
      <c r="H9" s="4" t="s">
        <v>28</v>
      </c>
      <c r="I9">
        <v>10</v>
      </c>
      <c r="J9">
        <v>250</v>
      </c>
      <c r="K9" t="s">
        <v>21</v>
      </c>
      <c r="L9" s="2" t="str">
        <f>HYPERLINK(CONCATENATE("ftp://public:public@ftp.isric.org/marsop4/Soil_hydraulics/",B9))</f>
        <v>ftp://public:public@ftp.isric.org/marsop4/Soil_hydraulics/CRFVOL_M_sd2.tif</v>
      </c>
      <c r="M9" s="2" t="s">
        <v>22</v>
      </c>
      <c r="N9" s="7" t="s">
        <v>43</v>
      </c>
      <c r="O9" t="s">
        <v>24</v>
      </c>
      <c r="P9" t="s">
        <v>25</v>
      </c>
    </row>
    <row r="10" spans="1:16" ht="16.899999999999999">
      <c r="A10" t="s">
        <v>16</v>
      </c>
      <c r="B10" t="s">
        <v>46</v>
      </c>
      <c r="C10" t="s">
        <v>47</v>
      </c>
      <c r="D10" t="s">
        <v>19</v>
      </c>
      <c r="E10">
        <v>0</v>
      </c>
      <c r="F10">
        <v>80</v>
      </c>
      <c r="G10">
        <v>-32768</v>
      </c>
      <c r="H10" s="4" t="s">
        <v>31</v>
      </c>
      <c r="I10">
        <v>22.5</v>
      </c>
      <c r="J10">
        <v>250</v>
      </c>
      <c r="K10" t="s">
        <v>21</v>
      </c>
      <c r="L10" s="2" t="str">
        <f>HYPERLINK(CONCATENATE("ftp://public:public@ftp.isric.org/marsop4/Soil_hydraulics/",B10))</f>
        <v>ftp://public:public@ftp.isric.org/marsop4/Soil_hydraulics/CRFVOL_M_sd3.tif</v>
      </c>
      <c r="M10" s="2" t="s">
        <v>22</v>
      </c>
      <c r="N10" s="7" t="s">
        <v>43</v>
      </c>
      <c r="O10" t="s">
        <v>24</v>
      </c>
      <c r="P10" t="s">
        <v>25</v>
      </c>
    </row>
    <row r="11" spans="1:16" ht="16.899999999999999">
      <c r="A11" t="s">
        <v>16</v>
      </c>
      <c r="B11" t="s">
        <v>48</v>
      </c>
      <c r="C11" t="s">
        <v>49</v>
      </c>
      <c r="D11" t="s">
        <v>19</v>
      </c>
      <c r="E11">
        <v>0</v>
      </c>
      <c r="F11">
        <v>79</v>
      </c>
      <c r="G11">
        <v>-32768</v>
      </c>
      <c r="H11" s="4" t="s">
        <v>34</v>
      </c>
      <c r="I11">
        <v>45</v>
      </c>
      <c r="J11">
        <v>250</v>
      </c>
      <c r="K11" t="s">
        <v>21</v>
      </c>
      <c r="L11" s="2" t="str">
        <f>HYPERLINK(CONCATENATE("ftp://public:public@ftp.isric.org/marsop4/Soil_hydraulics/",B11))</f>
        <v>ftp://public:public@ftp.isric.org/marsop4/Soil_hydraulics/CRFVOL_M_sd4.tif</v>
      </c>
      <c r="M11" s="2" t="s">
        <v>22</v>
      </c>
      <c r="N11" s="7" t="s">
        <v>43</v>
      </c>
      <c r="O11" t="s">
        <v>24</v>
      </c>
      <c r="P11" t="s">
        <v>25</v>
      </c>
    </row>
    <row r="12" spans="1:16" ht="16.899999999999999">
      <c r="A12" t="s">
        <v>16</v>
      </c>
      <c r="B12" t="s">
        <v>50</v>
      </c>
      <c r="C12" t="s">
        <v>51</v>
      </c>
      <c r="D12" t="s">
        <v>19</v>
      </c>
      <c r="E12">
        <v>0</v>
      </c>
      <c r="F12">
        <v>80</v>
      </c>
      <c r="G12">
        <v>-32768</v>
      </c>
      <c r="H12" s="4" t="s">
        <v>37</v>
      </c>
      <c r="I12">
        <v>80</v>
      </c>
      <c r="J12">
        <v>250</v>
      </c>
      <c r="K12" t="s">
        <v>21</v>
      </c>
      <c r="L12" s="2" t="str">
        <f>HYPERLINK(CONCATENATE("ftp://public:public@ftp.isric.org/marsop4/Soil_hydraulics/",B12))</f>
        <v>ftp://public:public@ftp.isric.org/marsop4/Soil_hydraulics/CRFVOL_M_sd5.tif</v>
      </c>
      <c r="M12" s="2" t="s">
        <v>22</v>
      </c>
      <c r="N12" s="7" t="s">
        <v>43</v>
      </c>
      <c r="O12" t="s">
        <v>24</v>
      </c>
      <c r="P12" t="s">
        <v>25</v>
      </c>
    </row>
    <row r="13" spans="1:16" ht="16.899999999999999">
      <c r="A13" t="s">
        <v>16</v>
      </c>
      <c r="B13" t="s">
        <v>52</v>
      </c>
      <c r="C13" t="s">
        <v>53</v>
      </c>
      <c r="D13" t="s">
        <v>19</v>
      </c>
      <c r="E13">
        <v>0</v>
      </c>
      <c r="F13">
        <v>84</v>
      </c>
      <c r="G13">
        <v>-32768</v>
      </c>
      <c r="H13" s="4" t="s">
        <v>40</v>
      </c>
      <c r="I13">
        <v>150</v>
      </c>
      <c r="J13">
        <v>250</v>
      </c>
      <c r="K13" t="s">
        <v>21</v>
      </c>
      <c r="L13" s="2" t="str">
        <f>HYPERLINK(CONCATENATE("ftp://public:public@ftp.isric.org/marsop4/Soil_hydraulics/",B13))</f>
        <v>ftp://public:public@ftp.isric.org/marsop4/Soil_hydraulics/CRFVOL_M_sd6.tif</v>
      </c>
      <c r="M13" s="2" t="s">
        <v>22</v>
      </c>
      <c r="N13" s="7" t="s">
        <v>43</v>
      </c>
      <c r="O13" t="s">
        <v>24</v>
      </c>
      <c r="P13" t="s">
        <v>25</v>
      </c>
    </row>
    <row r="14" spans="1:16" ht="16.899999999999999">
      <c r="A14" t="s">
        <v>16</v>
      </c>
      <c r="B14" t="s">
        <v>54</v>
      </c>
      <c r="C14" t="s">
        <v>55</v>
      </c>
      <c r="D14" t="s">
        <v>19</v>
      </c>
      <c r="E14">
        <v>12</v>
      </c>
      <c r="F14">
        <v>59</v>
      </c>
      <c r="G14">
        <v>32767</v>
      </c>
      <c r="H14" s="4" t="s">
        <v>20</v>
      </c>
      <c r="I14">
        <v>2.5</v>
      </c>
      <c r="J14">
        <v>250</v>
      </c>
      <c r="K14" t="s">
        <v>21</v>
      </c>
      <c r="L14" s="2" t="str">
        <f>HYPERLINK(CONCATENATE("ftp://public:public@ftp.isric.org/marsop4/Soil_hydraulics/",B14))</f>
        <v>ftp://public:public@ftp.isric.org/marsop4/Soil_hydraulics/FC_PTF22_ENS_sd1.tif</v>
      </c>
      <c r="M14" s="2" t="s">
        <v>22</v>
      </c>
      <c r="N14" s="7" t="s">
        <v>56</v>
      </c>
      <c r="O14" t="s">
        <v>24</v>
      </c>
      <c r="P14" t="s">
        <v>25</v>
      </c>
    </row>
    <row r="15" spans="1:16" ht="16.899999999999999">
      <c r="A15" t="s">
        <v>16</v>
      </c>
      <c r="B15" t="s">
        <v>57</v>
      </c>
      <c r="C15" t="s">
        <v>58</v>
      </c>
      <c r="D15" t="s">
        <v>19</v>
      </c>
      <c r="E15">
        <v>13</v>
      </c>
      <c r="F15">
        <v>56</v>
      </c>
      <c r="G15">
        <v>32767</v>
      </c>
      <c r="H15" s="4" t="s">
        <v>28</v>
      </c>
      <c r="I15">
        <v>10</v>
      </c>
      <c r="J15">
        <v>250</v>
      </c>
      <c r="K15" t="s">
        <v>21</v>
      </c>
      <c r="L15" s="2" t="str">
        <f>HYPERLINK(CONCATENATE("ftp://public:public@ftp.isric.org/marsop4/Soil_hydraulics/",B15))</f>
        <v>ftp://public:public@ftp.isric.org/marsop4/Soil_hydraulics/FC_PTF22_ENS_sd2.tif</v>
      </c>
      <c r="M15" s="2" t="s">
        <v>22</v>
      </c>
      <c r="N15" s="7" t="s">
        <v>56</v>
      </c>
      <c r="O15" t="s">
        <v>24</v>
      </c>
      <c r="P15" t="s">
        <v>25</v>
      </c>
    </row>
    <row r="16" spans="1:16" ht="16.899999999999999">
      <c r="A16" t="s">
        <v>16</v>
      </c>
      <c r="B16" t="s">
        <v>59</v>
      </c>
      <c r="C16" t="s">
        <v>60</v>
      </c>
      <c r="D16" t="s">
        <v>19</v>
      </c>
      <c r="E16">
        <v>13</v>
      </c>
      <c r="F16">
        <v>55</v>
      </c>
      <c r="G16">
        <v>32767</v>
      </c>
      <c r="H16" s="4" t="s">
        <v>31</v>
      </c>
      <c r="I16">
        <v>22.5</v>
      </c>
      <c r="J16">
        <v>250</v>
      </c>
      <c r="K16" t="s">
        <v>21</v>
      </c>
      <c r="L16" s="2" t="str">
        <f>HYPERLINK(CONCATENATE("ftp://public:public@ftp.isric.org/marsop4/Soil_hydraulics/",B16))</f>
        <v>ftp://public:public@ftp.isric.org/marsop4/Soil_hydraulics/FC_PTF22_ENS_sd3.tif</v>
      </c>
      <c r="M16" s="2" t="s">
        <v>22</v>
      </c>
      <c r="N16" s="7" t="s">
        <v>56</v>
      </c>
      <c r="O16" t="s">
        <v>24</v>
      </c>
      <c r="P16" t="s">
        <v>25</v>
      </c>
    </row>
    <row r="17" spans="1:16" ht="16.899999999999999">
      <c r="A17" t="s">
        <v>16</v>
      </c>
      <c r="B17" t="s">
        <v>61</v>
      </c>
      <c r="C17" t="s">
        <v>62</v>
      </c>
      <c r="D17" t="s">
        <v>19</v>
      </c>
      <c r="E17">
        <v>13</v>
      </c>
      <c r="F17">
        <v>56</v>
      </c>
      <c r="G17">
        <v>32767</v>
      </c>
      <c r="H17" s="4" t="s">
        <v>34</v>
      </c>
      <c r="I17">
        <v>45</v>
      </c>
      <c r="J17">
        <v>250</v>
      </c>
      <c r="K17" t="s">
        <v>21</v>
      </c>
      <c r="L17" s="2" t="str">
        <f>HYPERLINK(CONCATENATE("ftp://public:public@ftp.isric.org/marsop4/Soil_hydraulics/",B17))</f>
        <v>ftp://public:public@ftp.isric.org/marsop4/Soil_hydraulics/FC_PTF22_ENS_sd4.tif</v>
      </c>
      <c r="M17" s="2" t="s">
        <v>22</v>
      </c>
      <c r="N17" s="7" t="s">
        <v>56</v>
      </c>
      <c r="O17" t="s">
        <v>24</v>
      </c>
      <c r="P17" t="s">
        <v>25</v>
      </c>
    </row>
    <row r="18" spans="1:16" ht="16.899999999999999">
      <c r="A18" t="s">
        <v>16</v>
      </c>
      <c r="B18" t="s">
        <v>63</v>
      </c>
      <c r="C18" t="s">
        <v>64</v>
      </c>
      <c r="D18" t="s">
        <v>19</v>
      </c>
      <c r="E18">
        <v>13</v>
      </c>
      <c r="F18">
        <v>56</v>
      </c>
      <c r="G18">
        <v>32767</v>
      </c>
      <c r="H18" s="4" t="s">
        <v>37</v>
      </c>
      <c r="I18">
        <v>80</v>
      </c>
      <c r="J18">
        <v>250</v>
      </c>
      <c r="K18" t="s">
        <v>21</v>
      </c>
      <c r="L18" s="2" t="str">
        <f>HYPERLINK(CONCATENATE("ftp://public:public@ftp.isric.org/marsop4/Soil_hydraulics/",B18))</f>
        <v>ftp://public:public@ftp.isric.org/marsop4/Soil_hydraulics/FC_PTF22_ENS_sd5.tif</v>
      </c>
      <c r="M18" s="2" t="s">
        <v>22</v>
      </c>
      <c r="N18" s="7" t="s">
        <v>56</v>
      </c>
      <c r="O18" t="s">
        <v>24</v>
      </c>
      <c r="P18" t="s">
        <v>25</v>
      </c>
    </row>
    <row r="19" spans="1:16" ht="16.899999999999999">
      <c r="A19" t="s">
        <v>16</v>
      </c>
      <c r="B19" t="s">
        <v>65</v>
      </c>
      <c r="C19" t="s">
        <v>66</v>
      </c>
      <c r="D19" t="s">
        <v>19</v>
      </c>
      <c r="E19">
        <v>12</v>
      </c>
      <c r="F19">
        <v>55</v>
      </c>
      <c r="G19">
        <v>32767</v>
      </c>
      <c r="H19" s="4" t="s">
        <v>40</v>
      </c>
      <c r="I19">
        <v>150</v>
      </c>
      <c r="J19">
        <v>250</v>
      </c>
      <c r="K19" t="s">
        <v>21</v>
      </c>
      <c r="L19" s="2" t="str">
        <f>HYPERLINK(CONCATENATE("ftp://public:public@ftp.isric.org/marsop4/Soil_hydraulics/",B19))</f>
        <v>ftp://public:public@ftp.isric.org/marsop4/Soil_hydraulics/FC_PTF22_ENS_sd6.tif</v>
      </c>
      <c r="M19" s="2" t="s">
        <v>22</v>
      </c>
      <c r="N19" s="7" t="s">
        <v>56</v>
      </c>
      <c r="O19" t="s">
        <v>24</v>
      </c>
      <c r="P19" t="s">
        <v>25</v>
      </c>
    </row>
    <row r="20" spans="1:16" ht="16.899999999999999">
      <c r="A20" t="s">
        <v>16</v>
      </c>
      <c r="B20" t="s">
        <v>67</v>
      </c>
      <c r="C20" t="s">
        <v>68</v>
      </c>
      <c r="D20" t="s">
        <v>69</v>
      </c>
      <c r="E20">
        <v>84</v>
      </c>
      <c r="F20">
        <v>32760</v>
      </c>
      <c r="G20">
        <v>32767</v>
      </c>
      <c r="H20" s="4" t="s">
        <v>20</v>
      </c>
      <c r="I20">
        <v>2.5</v>
      </c>
      <c r="J20">
        <v>250</v>
      </c>
      <c r="K20" t="s">
        <v>21</v>
      </c>
      <c r="L20" s="2" t="str">
        <f>HYPERLINK(CONCATENATE("ftp://public:public@ftp.isric.org/marsop4/Soil_hydraulics/",B20))</f>
        <v>ftp://public:public@ftp.isric.org/marsop4/Soil_hydraulics/KSAT_PTF_ENS_sd1.tif</v>
      </c>
      <c r="M20" s="2" t="s">
        <v>22</v>
      </c>
      <c r="N20" s="7" t="s">
        <v>56</v>
      </c>
      <c r="O20" t="s">
        <v>24</v>
      </c>
      <c r="P20" t="s">
        <v>25</v>
      </c>
    </row>
    <row r="21" spans="1:16" ht="16.899999999999999">
      <c r="A21" t="s">
        <v>16</v>
      </c>
      <c r="B21" t="s">
        <v>70</v>
      </c>
      <c r="C21" t="s">
        <v>71</v>
      </c>
      <c r="D21" t="s">
        <v>69</v>
      </c>
      <c r="E21">
        <v>39</v>
      </c>
      <c r="F21">
        <v>30532</v>
      </c>
      <c r="G21">
        <v>32767</v>
      </c>
      <c r="H21" s="4" t="s">
        <v>28</v>
      </c>
      <c r="I21">
        <v>10</v>
      </c>
      <c r="J21">
        <v>250</v>
      </c>
      <c r="K21" t="s">
        <v>21</v>
      </c>
      <c r="L21" s="2" t="str">
        <f>HYPERLINK(CONCATENATE("ftp://public:public@ftp.isric.org/marsop4/Soil_hydraulics/",B21))</f>
        <v>ftp://public:public@ftp.isric.org/marsop4/Soil_hydraulics/KSAT_PTF_ENS_sd2.tif</v>
      </c>
      <c r="M21" s="2" t="s">
        <v>22</v>
      </c>
      <c r="N21" s="7" t="s">
        <v>56</v>
      </c>
      <c r="O21" t="s">
        <v>24</v>
      </c>
      <c r="P21" t="s">
        <v>25</v>
      </c>
    </row>
    <row r="22" spans="1:16" ht="16.899999999999999">
      <c r="A22" t="s">
        <v>16</v>
      </c>
      <c r="B22" t="s">
        <v>72</v>
      </c>
      <c r="C22" t="s">
        <v>73</v>
      </c>
      <c r="D22" t="s">
        <v>69</v>
      </c>
      <c r="E22">
        <v>74</v>
      </c>
      <c r="F22">
        <v>32760</v>
      </c>
      <c r="G22">
        <v>32767</v>
      </c>
      <c r="H22" s="4" t="s">
        <v>31</v>
      </c>
      <c r="I22">
        <v>22.5</v>
      </c>
      <c r="J22">
        <v>250</v>
      </c>
      <c r="K22" t="s">
        <v>21</v>
      </c>
      <c r="L22" s="2" t="str">
        <f>HYPERLINK(CONCATENATE("ftp://public:public@ftp.isric.org/marsop4/Soil_hydraulics/",B22))</f>
        <v>ftp://public:public@ftp.isric.org/marsop4/Soil_hydraulics/KSAT_PTF_ENS_sd3.tif</v>
      </c>
      <c r="M22" s="2" t="s">
        <v>22</v>
      </c>
      <c r="N22" s="7" t="s">
        <v>56</v>
      </c>
      <c r="O22" t="s">
        <v>24</v>
      </c>
      <c r="P22" t="s">
        <v>25</v>
      </c>
    </row>
    <row r="23" spans="1:16" ht="16.899999999999999">
      <c r="A23" t="s">
        <v>16</v>
      </c>
      <c r="B23" t="s">
        <v>74</v>
      </c>
      <c r="C23" t="s">
        <v>75</v>
      </c>
      <c r="D23" t="s">
        <v>69</v>
      </c>
      <c r="E23">
        <v>33</v>
      </c>
      <c r="F23">
        <v>18830</v>
      </c>
      <c r="G23">
        <v>32767</v>
      </c>
      <c r="H23" s="4" t="s">
        <v>34</v>
      </c>
      <c r="I23">
        <v>45</v>
      </c>
      <c r="J23">
        <v>250</v>
      </c>
      <c r="K23" t="s">
        <v>21</v>
      </c>
      <c r="L23" s="2" t="str">
        <f>HYPERLINK(CONCATENATE("ftp://public:public@ftp.isric.org/marsop4/Soil_hydraulics/",B23))</f>
        <v>ftp://public:public@ftp.isric.org/marsop4/Soil_hydraulics/KSAT_PTF_ENS_sd4.tif</v>
      </c>
      <c r="M23" s="2" t="s">
        <v>22</v>
      </c>
      <c r="N23" s="7" t="s">
        <v>56</v>
      </c>
      <c r="O23" t="s">
        <v>24</v>
      </c>
      <c r="P23" t="s">
        <v>25</v>
      </c>
    </row>
    <row r="24" spans="1:16" ht="16.899999999999999">
      <c r="A24" t="s">
        <v>16</v>
      </c>
      <c r="B24" t="s">
        <v>76</v>
      </c>
      <c r="C24" t="s">
        <v>77</v>
      </c>
      <c r="D24" t="s">
        <v>69</v>
      </c>
      <c r="E24">
        <v>32</v>
      </c>
      <c r="F24">
        <v>18420</v>
      </c>
      <c r="G24">
        <v>32767</v>
      </c>
      <c r="H24" s="4" t="s">
        <v>37</v>
      </c>
      <c r="I24">
        <v>80</v>
      </c>
      <c r="J24">
        <v>250</v>
      </c>
      <c r="K24" t="s">
        <v>21</v>
      </c>
      <c r="L24" s="2" t="str">
        <f>HYPERLINK(CONCATENATE("ftp://public:public@ftp.isric.org/marsop4/Soil_hydraulics/",B24))</f>
        <v>ftp://public:public@ftp.isric.org/marsop4/Soil_hydraulics/KSAT_PTF_ENS_sd5.tif</v>
      </c>
      <c r="M24" s="2" t="s">
        <v>22</v>
      </c>
      <c r="N24" s="7" t="s">
        <v>56</v>
      </c>
      <c r="O24" t="s">
        <v>24</v>
      </c>
      <c r="P24" t="s">
        <v>25</v>
      </c>
    </row>
    <row r="25" spans="1:16" ht="16.899999999999999">
      <c r="A25" t="s">
        <v>16</v>
      </c>
      <c r="B25" t="s">
        <v>78</v>
      </c>
      <c r="C25" t="s">
        <v>79</v>
      </c>
      <c r="D25" t="s">
        <v>69</v>
      </c>
      <c r="E25">
        <v>31</v>
      </c>
      <c r="F25">
        <v>18021</v>
      </c>
      <c r="G25">
        <v>32767</v>
      </c>
      <c r="H25" s="4" t="s">
        <v>40</v>
      </c>
      <c r="I25">
        <v>150</v>
      </c>
      <c r="J25">
        <v>250</v>
      </c>
      <c r="K25" t="s">
        <v>21</v>
      </c>
      <c r="L25" s="2" t="str">
        <f>HYPERLINK(CONCATENATE("ftp://public:public@ftp.isric.org/marsop4/Soil_hydraulics/",B25))</f>
        <v>ftp://public:public@ftp.isric.org/marsop4/Soil_hydraulics/KSAT_PTF_ENS_sd6.tif</v>
      </c>
      <c r="M25" s="2" t="s">
        <v>22</v>
      </c>
      <c r="N25" s="7" t="s">
        <v>56</v>
      </c>
      <c r="O25" t="s">
        <v>24</v>
      </c>
      <c r="P25" t="s">
        <v>25</v>
      </c>
    </row>
    <row r="26" spans="1:16" ht="16.899999999999999">
      <c r="A26" t="s">
        <v>16</v>
      </c>
      <c r="B26" t="s">
        <v>80</v>
      </c>
      <c r="C26" t="s">
        <v>81</v>
      </c>
      <c r="D26" t="s">
        <v>19</v>
      </c>
      <c r="E26">
        <v>37</v>
      </c>
      <c r="F26">
        <v>67</v>
      </c>
      <c r="G26">
        <v>32767</v>
      </c>
      <c r="H26" s="4" t="s">
        <v>20</v>
      </c>
      <c r="I26">
        <v>2.5</v>
      </c>
      <c r="J26">
        <v>250</v>
      </c>
      <c r="K26" t="s">
        <v>21</v>
      </c>
      <c r="L26" s="2" t="str">
        <f>HYPERLINK(CONCATENATE("ftp://public:public@ftp.isric.org/marsop4/Soil_hydraulics/",B26))</f>
        <v>ftp://public:public@ftp.isric.org/marsop4/Soil_hydraulics/SAT_PTF_ENS_sd1.tif</v>
      </c>
      <c r="M26" s="2" t="s">
        <v>22</v>
      </c>
      <c r="N26" s="7" t="s">
        <v>56</v>
      </c>
      <c r="O26" t="s">
        <v>24</v>
      </c>
      <c r="P26" t="s">
        <v>25</v>
      </c>
    </row>
    <row r="27" spans="1:16" ht="16.899999999999999">
      <c r="A27" t="s">
        <v>16</v>
      </c>
      <c r="B27" t="s">
        <v>82</v>
      </c>
      <c r="C27" t="s">
        <v>83</v>
      </c>
      <c r="D27" t="s">
        <v>19</v>
      </c>
      <c r="E27">
        <v>39</v>
      </c>
      <c r="F27">
        <v>66</v>
      </c>
      <c r="G27">
        <v>32767</v>
      </c>
      <c r="H27" s="4" t="s">
        <v>28</v>
      </c>
      <c r="I27">
        <v>10</v>
      </c>
      <c r="J27">
        <v>250</v>
      </c>
      <c r="K27" t="s">
        <v>21</v>
      </c>
      <c r="L27" s="2" t="str">
        <f>HYPERLINK(CONCATENATE("ftp://public:public@ftp.isric.org/marsop4/Soil_hydraulics/",B27))</f>
        <v>ftp://public:public@ftp.isric.org/marsop4/Soil_hydraulics/SAT_PTF_ENS_sd2.tif</v>
      </c>
      <c r="M27" s="2" t="s">
        <v>22</v>
      </c>
      <c r="N27" s="7" t="s">
        <v>56</v>
      </c>
      <c r="O27" t="s">
        <v>24</v>
      </c>
      <c r="P27" t="s">
        <v>25</v>
      </c>
    </row>
    <row r="28" spans="1:16" ht="16.899999999999999">
      <c r="A28" t="s">
        <v>16</v>
      </c>
      <c r="B28" t="s">
        <v>84</v>
      </c>
      <c r="C28" t="s">
        <v>85</v>
      </c>
      <c r="D28" t="s">
        <v>19</v>
      </c>
      <c r="E28">
        <v>37</v>
      </c>
      <c r="F28">
        <v>67</v>
      </c>
      <c r="G28">
        <v>32767</v>
      </c>
      <c r="H28" s="4" t="s">
        <v>31</v>
      </c>
      <c r="I28">
        <v>22.5</v>
      </c>
      <c r="J28">
        <v>250</v>
      </c>
      <c r="K28" t="s">
        <v>21</v>
      </c>
      <c r="L28" s="2" t="str">
        <f>HYPERLINK(CONCATENATE("ftp://public:public@ftp.isric.org/marsop4/Soil_hydraulics/",B28))</f>
        <v>ftp://public:public@ftp.isric.org/marsop4/Soil_hydraulics/SAT_PTF_ENS_sd3.tif</v>
      </c>
      <c r="M28" s="2" t="s">
        <v>22</v>
      </c>
      <c r="N28" s="7" t="s">
        <v>56</v>
      </c>
      <c r="O28" t="s">
        <v>24</v>
      </c>
      <c r="P28" t="s">
        <v>25</v>
      </c>
    </row>
    <row r="29" spans="1:16" ht="16.899999999999999">
      <c r="A29" t="s">
        <v>16</v>
      </c>
      <c r="B29" t="s">
        <v>86</v>
      </c>
      <c r="C29" t="s">
        <v>87</v>
      </c>
      <c r="D29" t="s">
        <v>19</v>
      </c>
      <c r="E29">
        <v>35</v>
      </c>
      <c r="F29">
        <v>65</v>
      </c>
      <c r="G29">
        <v>32767</v>
      </c>
      <c r="H29" s="4" t="s">
        <v>34</v>
      </c>
      <c r="I29">
        <v>45</v>
      </c>
      <c r="J29">
        <v>250</v>
      </c>
      <c r="K29" t="s">
        <v>21</v>
      </c>
      <c r="L29" s="2" t="str">
        <f>HYPERLINK(CONCATENATE("ftp://public:public@ftp.isric.org/marsop4/Soil_hydraulics/",B29))</f>
        <v>ftp://public:public@ftp.isric.org/marsop4/Soil_hydraulics/SAT_PTF_ENS_sd4.tif</v>
      </c>
      <c r="M29" s="2" t="s">
        <v>22</v>
      </c>
      <c r="N29" s="7" t="s">
        <v>56</v>
      </c>
      <c r="O29" t="s">
        <v>24</v>
      </c>
      <c r="P29" t="s">
        <v>25</v>
      </c>
    </row>
    <row r="30" spans="1:16" ht="16.899999999999999">
      <c r="A30" t="s">
        <v>16</v>
      </c>
      <c r="B30" t="s">
        <v>88</v>
      </c>
      <c r="C30" t="s">
        <v>89</v>
      </c>
      <c r="D30" t="s">
        <v>19</v>
      </c>
      <c r="E30">
        <v>32</v>
      </c>
      <c r="F30">
        <v>65</v>
      </c>
      <c r="G30">
        <v>32767</v>
      </c>
      <c r="H30" s="4" t="s">
        <v>37</v>
      </c>
      <c r="I30">
        <v>80</v>
      </c>
      <c r="J30">
        <v>250</v>
      </c>
      <c r="K30" t="s">
        <v>21</v>
      </c>
      <c r="L30" s="2" t="str">
        <f>HYPERLINK(CONCATENATE("ftp://public:public@ftp.isric.org/marsop4/Soil_hydraulics/",B30))</f>
        <v>ftp://public:public@ftp.isric.org/marsop4/Soil_hydraulics/SAT_PTF_ENS_sd5.tif</v>
      </c>
      <c r="M30" s="2" t="s">
        <v>22</v>
      </c>
      <c r="N30" s="7" t="s">
        <v>56</v>
      </c>
      <c r="O30" t="s">
        <v>24</v>
      </c>
      <c r="P30" t="s">
        <v>25</v>
      </c>
    </row>
    <row r="31" spans="1:16" ht="16.899999999999999">
      <c r="A31" t="s">
        <v>16</v>
      </c>
      <c r="B31" t="s">
        <v>90</v>
      </c>
      <c r="C31" t="s">
        <v>91</v>
      </c>
      <c r="D31" t="s">
        <v>19</v>
      </c>
      <c r="E31">
        <v>30</v>
      </c>
      <c r="F31">
        <v>65</v>
      </c>
      <c r="G31">
        <v>32767</v>
      </c>
      <c r="H31" s="4" t="s">
        <v>40</v>
      </c>
      <c r="I31">
        <v>150</v>
      </c>
      <c r="J31">
        <v>250</v>
      </c>
      <c r="K31" t="s">
        <v>21</v>
      </c>
      <c r="L31" s="2" t="str">
        <f>HYPERLINK(CONCATENATE("ftp://public:public@ftp.isric.org/marsop4/Soil_hydraulics/",B31))</f>
        <v>ftp://public:public@ftp.isric.org/marsop4/Soil_hydraulics/SAT_PTF_ENS_sd6.tif</v>
      </c>
      <c r="M31" s="2" t="s">
        <v>22</v>
      </c>
      <c r="N31" s="7" t="s">
        <v>56</v>
      </c>
      <c r="O31" t="s">
        <v>24</v>
      </c>
      <c r="P31" t="s">
        <v>25</v>
      </c>
    </row>
    <row r="32" spans="1:16" ht="16.899999999999999">
      <c r="A32" t="s">
        <v>16</v>
      </c>
      <c r="B32" t="s">
        <v>92</v>
      </c>
      <c r="C32" t="s">
        <v>93</v>
      </c>
      <c r="D32" t="s">
        <v>19</v>
      </c>
      <c r="E32">
        <v>3</v>
      </c>
      <c r="F32">
        <v>32</v>
      </c>
      <c r="G32">
        <v>32767</v>
      </c>
      <c r="H32" s="4" t="s">
        <v>20</v>
      </c>
      <c r="I32">
        <v>2.5</v>
      </c>
      <c r="J32">
        <v>250</v>
      </c>
      <c r="K32" t="s">
        <v>21</v>
      </c>
      <c r="L32" s="2" t="str">
        <f>HYPERLINK(CONCATENATE("ftp://public:public@ftp.isric.org/marsop4/Soil_hydraulics/",B32))</f>
        <v>ftp://public:public@ftp.isric.org/marsop4/Soil_hydraulics/WP_PTF_ENS_sd1.tif</v>
      </c>
      <c r="M32" s="2" t="s">
        <v>22</v>
      </c>
      <c r="N32" s="7" t="s">
        <v>56</v>
      </c>
      <c r="O32" t="s">
        <v>24</v>
      </c>
      <c r="P32" t="s">
        <v>25</v>
      </c>
    </row>
    <row r="33" spans="1:16" ht="16.899999999999999">
      <c r="A33" t="s">
        <v>16</v>
      </c>
      <c r="B33" t="s">
        <v>94</v>
      </c>
      <c r="C33" t="s">
        <v>95</v>
      </c>
      <c r="D33" t="s">
        <v>19</v>
      </c>
      <c r="E33">
        <v>3</v>
      </c>
      <c r="F33">
        <v>34</v>
      </c>
      <c r="G33">
        <v>32767</v>
      </c>
      <c r="H33" s="4" t="s">
        <v>28</v>
      </c>
      <c r="I33">
        <v>10</v>
      </c>
      <c r="J33">
        <v>250</v>
      </c>
      <c r="K33" t="s">
        <v>21</v>
      </c>
      <c r="L33" s="2" t="str">
        <f>HYPERLINK(CONCATENATE("ftp://public:public@ftp.isric.org/marsop4/Soil_hydraulics/",B33))</f>
        <v>ftp://public:public@ftp.isric.org/marsop4/Soil_hydraulics/WP_PTF_ENS_sd2.tif</v>
      </c>
      <c r="M33" s="2" t="s">
        <v>22</v>
      </c>
      <c r="N33" s="7" t="s">
        <v>56</v>
      </c>
      <c r="O33" t="s">
        <v>24</v>
      </c>
      <c r="P33" t="s">
        <v>25</v>
      </c>
    </row>
    <row r="34" spans="1:16" ht="16.899999999999999">
      <c r="A34" t="s">
        <v>16</v>
      </c>
      <c r="B34" t="s">
        <v>96</v>
      </c>
      <c r="C34" t="s">
        <v>97</v>
      </c>
      <c r="D34" t="s">
        <v>19</v>
      </c>
      <c r="E34">
        <v>3</v>
      </c>
      <c r="F34">
        <v>35</v>
      </c>
      <c r="G34">
        <v>32767</v>
      </c>
      <c r="H34" s="4" t="s">
        <v>31</v>
      </c>
      <c r="I34">
        <v>22.5</v>
      </c>
      <c r="J34">
        <v>250</v>
      </c>
      <c r="K34" t="s">
        <v>21</v>
      </c>
      <c r="L34" s="2" t="str">
        <f>HYPERLINK(CONCATENATE("ftp://public:public@ftp.isric.org/marsop4/Soil_hydraulics/",B34))</f>
        <v>ftp://public:public@ftp.isric.org/marsop4/Soil_hydraulics/WP_PTF_ENS_sd3.tif</v>
      </c>
      <c r="M34" s="2" t="s">
        <v>22</v>
      </c>
      <c r="N34" s="7" t="s">
        <v>56</v>
      </c>
      <c r="O34" t="s">
        <v>24</v>
      </c>
      <c r="P34" t="s">
        <v>25</v>
      </c>
    </row>
    <row r="35" spans="1:16" ht="16.899999999999999">
      <c r="A35" t="s">
        <v>16</v>
      </c>
      <c r="B35" t="s">
        <v>98</v>
      </c>
      <c r="C35" t="s">
        <v>99</v>
      </c>
      <c r="D35" t="s">
        <v>19</v>
      </c>
      <c r="E35">
        <v>3</v>
      </c>
      <c r="F35">
        <v>36</v>
      </c>
      <c r="G35">
        <v>32767</v>
      </c>
      <c r="H35" s="4" t="s">
        <v>34</v>
      </c>
      <c r="I35">
        <v>45</v>
      </c>
      <c r="J35">
        <v>250</v>
      </c>
      <c r="K35" t="s">
        <v>21</v>
      </c>
      <c r="L35" s="2" t="str">
        <f>HYPERLINK(CONCATENATE("ftp://public:public@ftp.isric.org/marsop4/Soil_hydraulics/",B35))</f>
        <v>ftp://public:public@ftp.isric.org/marsop4/Soil_hydraulics/WP_PTF_ENS_sd4.tif</v>
      </c>
      <c r="M35" s="2" t="s">
        <v>22</v>
      </c>
      <c r="N35" s="7" t="s">
        <v>56</v>
      </c>
      <c r="O35" t="s">
        <v>24</v>
      </c>
      <c r="P35" t="s">
        <v>25</v>
      </c>
    </row>
    <row r="36" spans="1:16" ht="16.899999999999999">
      <c r="A36" t="s">
        <v>16</v>
      </c>
      <c r="B36" t="s">
        <v>100</v>
      </c>
      <c r="C36" t="s">
        <v>101</v>
      </c>
      <c r="D36" t="s">
        <v>19</v>
      </c>
      <c r="E36">
        <v>3</v>
      </c>
      <c r="F36">
        <v>36</v>
      </c>
      <c r="G36">
        <v>32767</v>
      </c>
      <c r="H36" s="4" t="s">
        <v>37</v>
      </c>
      <c r="I36">
        <v>80</v>
      </c>
      <c r="J36">
        <v>250</v>
      </c>
      <c r="K36" t="s">
        <v>21</v>
      </c>
      <c r="L36" s="2" t="str">
        <f>HYPERLINK(CONCATENATE("ftp://public:public@ftp.isric.org/marsop4/Soil_hydraulics/",B36))</f>
        <v>ftp://public:public@ftp.isric.org/marsop4/Soil_hydraulics/WP_PTF_ENS_sd5.tif</v>
      </c>
      <c r="M36" s="2" t="s">
        <v>22</v>
      </c>
      <c r="N36" s="7" t="s">
        <v>56</v>
      </c>
      <c r="O36" t="s">
        <v>24</v>
      </c>
      <c r="P36" t="s">
        <v>25</v>
      </c>
    </row>
    <row r="37" spans="1:16" ht="16.899999999999999">
      <c r="A37" t="s">
        <v>16</v>
      </c>
      <c r="B37" t="s">
        <v>102</v>
      </c>
      <c r="C37" t="s">
        <v>103</v>
      </c>
      <c r="D37" t="s">
        <v>19</v>
      </c>
      <c r="E37">
        <v>3</v>
      </c>
      <c r="F37">
        <v>35</v>
      </c>
      <c r="G37">
        <v>32767</v>
      </c>
      <c r="H37" s="4" t="s">
        <v>40</v>
      </c>
      <c r="I37">
        <v>150</v>
      </c>
      <c r="J37">
        <v>250</v>
      </c>
      <c r="K37" t="s">
        <v>21</v>
      </c>
      <c r="L37" s="2" t="str">
        <f>HYPERLINK(CONCATENATE("ftp://public:public@ftp.isric.org/marsop4/Soil_hydraulics/",B37))</f>
        <v>ftp://public:public@ftp.isric.org/marsop4/Soil_hydraulics/WP_PTF_ENS_sd6.tif</v>
      </c>
      <c r="M37" s="2" t="s">
        <v>22</v>
      </c>
      <c r="N37" s="7" t="s">
        <v>56</v>
      </c>
      <c r="O37" t="s">
        <v>24</v>
      </c>
      <c r="P37" t="s">
        <v>25</v>
      </c>
    </row>
    <row r="38" spans="1:16" ht="16.899999999999999">
      <c r="A38" t="s">
        <v>104</v>
      </c>
      <c r="B38" s="3" t="s">
        <v>105</v>
      </c>
      <c r="C38" t="s">
        <v>106</v>
      </c>
      <c r="D38" t="s">
        <v>107</v>
      </c>
      <c r="E38">
        <v>0</v>
      </c>
      <c r="F38">
        <v>200</v>
      </c>
      <c r="G38">
        <v>-32768</v>
      </c>
      <c r="H38" s="4" t="s">
        <v>108</v>
      </c>
      <c r="I38">
        <v>-9999</v>
      </c>
      <c r="J38">
        <v>250</v>
      </c>
      <c r="K38" t="s">
        <v>21</v>
      </c>
      <c r="L38" s="2" t="str">
        <f>HYPERLINK(CONCATENATE("ftp://public:public@ftp.isric.org/marsop4/Soil_rootable_depth/",B38))</f>
        <v>ftp://public:public@ftp.isric.org/marsop4/Soil_rootable_depth/RZD_cm_Excl_GWT.tif</v>
      </c>
      <c r="M38" s="2" t="s">
        <v>22</v>
      </c>
      <c r="N38" s="7" t="s">
        <v>43</v>
      </c>
      <c r="O38" t="s">
        <v>24</v>
      </c>
      <c r="P38" t="s">
        <v>25</v>
      </c>
    </row>
    <row r="39" spans="1:16" ht="16.899999999999999">
      <c r="A39" t="s">
        <v>104</v>
      </c>
      <c r="B39" s="3" t="s">
        <v>109</v>
      </c>
      <c r="C39" t="s">
        <v>110</v>
      </c>
      <c r="D39" t="s">
        <v>107</v>
      </c>
      <c r="E39">
        <v>0</v>
      </c>
      <c r="F39">
        <v>200</v>
      </c>
      <c r="G39">
        <v>-32768</v>
      </c>
      <c r="H39" s="4" t="s">
        <v>108</v>
      </c>
      <c r="I39">
        <v>-9999</v>
      </c>
      <c r="J39">
        <v>250</v>
      </c>
      <c r="K39" t="s">
        <v>21</v>
      </c>
      <c r="L39" s="2" t="str">
        <f>HYPERLINK(CONCATENATE("ftp://public:public@ftp.isric.org/marsop4/Soil_rootable_depth/",B39))</f>
        <v>ftp://public:public@ftp.isric.org/marsop4/Soil_rootable_depth/RZD_cm_Incl_GWT.tif</v>
      </c>
      <c r="M39" s="2" t="s">
        <v>22</v>
      </c>
      <c r="N39" s="7" t="s">
        <v>43</v>
      </c>
      <c r="O39" t="s">
        <v>24</v>
      </c>
      <c r="P39" t="s">
        <v>25</v>
      </c>
    </row>
    <row r="40" spans="1:16" ht="16.899999999999999">
      <c r="A40" t="s">
        <v>104</v>
      </c>
      <c r="B40" s="3" t="s">
        <v>111</v>
      </c>
      <c r="C40" t="s">
        <v>112</v>
      </c>
      <c r="D40" t="s">
        <v>108</v>
      </c>
      <c r="E40">
        <v>0</v>
      </c>
      <c r="F40">
        <v>17</v>
      </c>
      <c r="G40">
        <v>-32768</v>
      </c>
      <c r="H40" s="4" t="s">
        <v>108</v>
      </c>
      <c r="I40">
        <v>-9999</v>
      </c>
      <c r="J40">
        <v>250</v>
      </c>
      <c r="K40" t="s">
        <v>21</v>
      </c>
      <c r="L40" s="2" t="str">
        <f>HYPERLINK(CONCATENATE("ftp://public:public@ftp.isric.org/marsop4/Soil_rootable_depth/",B40))</f>
        <v>ftp://public:public@ftp.isric.org/marsop4/Soil_rootable_depth/RZD_factor_Excl_GWT.tif</v>
      </c>
      <c r="M40" s="2" t="s">
        <v>22</v>
      </c>
      <c r="N40" s="7" t="s">
        <v>43</v>
      </c>
      <c r="O40" t="s">
        <v>24</v>
      </c>
      <c r="P40" t="s">
        <v>25</v>
      </c>
    </row>
    <row r="41" spans="1:16" ht="16.899999999999999">
      <c r="A41" t="s">
        <v>104</v>
      </c>
      <c r="B41" s="3" t="s">
        <v>113</v>
      </c>
      <c r="C41" t="s">
        <v>114</v>
      </c>
      <c r="D41" t="s">
        <v>108</v>
      </c>
      <c r="E41">
        <v>0</v>
      </c>
      <c r="F41">
        <v>17</v>
      </c>
      <c r="G41">
        <v>-32768</v>
      </c>
      <c r="H41" s="4" t="s">
        <v>108</v>
      </c>
      <c r="I41">
        <v>-9999</v>
      </c>
      <c r="J41">
        <v>250</v>
      </c>
      <c r="K41" t="s">
        <v>21</v>
      </c>
      <c r="L41" s="2" t="str">
        <f>HYPERLINK(CONCATENATE("ftp://public:public@ftp.isric.org/marsop4/Soil_rootable_depth/",B41))</f>
        <v>ftp://public:public@ftp.isric.org/marsop4/Soil_rootable_depth/RZD_factor_Incl_GWT.tif</v>
      </c>
      <c r="M41" s="2" t="s">
        <v>22</v>
      </c>
      <c r="N41" s="7" t="s">
        <v>43</v>
      </c>
      <c r="O41" t="s">
        <v>24</v>
      </c>
      <c r="P41" t="s">
        <v>25</v>
      </c>
    </row>
    <row r="42" spans="1:16">
      <c r="A42" t="s">
        <v>104</v>
      </c>
      <c r="B42" t="s">
        <v>115</v>
      </c>
      <c r="C42" t="s">
        <v>116</v>
      </c>
      <c r="D42" t="s">
        <v>108</v>
      </c>
      <c r="E42">
        <v>0</v>
      </c>
      <c r="F42">
        <v>17</v>
      </c>
      <c r="G42">
        <v>-9999</v>
      </c>
      <c r="H42" s="4" t="s">
        <v>108</v>
      </c>
      <c r="I42">
        <v>-9999</v>
      </c>
      <c r="J42">
        <v>-9999</v>
      </c>
      <c r="K42" s="4" t="s">
        <v>108</v>
      </c>
      <c r="L42" s="2" t="str">
        <f>HYPERLINK(CONCATENATE("ftp://public:public@ftp.isric.org/marsop4/Soil_rootable_depth/Lowest_rootability_indices/",B42))</f>
        <v>ftp://public:public@ftp.isric.org/marsop4/Soil_rootable_depth/Lowest_rootability_indices/RZD_factors_LEGEND.csv</v>
      </c>
      <c r="M42" s="2" t="s">
        <v>22</v>
      </c>
      <c r="N42" s="8" t="s">
        <v>108</v>
      </c>
      <c r="O42" t="s">
        <v>24</v>
      </c>
      <c r="P42" t="s">
        <v>25</v>
      </c>
    </row>
    <row r="43" spans="1:16">
      <c r="A43" t="s">
        <v>104</v>
      </c>
      <c r="B43" t="s">
        <v>117</v>
      </c>
      <c r="C43" t="s">
        <v>118</v>
      </c>
      <c r="D43" t="s">
        <v>108</v>
      </c>
      <c r="E43">
        <v>1</v>
      </c>
      <c r="F43">
        <v>15</v>
      </c>
      <c r="G43">
        <v>-9999</v>
      </c>
      <c r="H43" s="4" t="s">
        <v>108</v>
      </c>
      <c r="I43">
        <v>-9999</v>
      </c>
      <c r="J43">
        <v>-9999</v>
      </c>
      <c r="K43" s="4" t="s">
        <v>108</v>
      </c>
      <c r="L43" s="2" t="str">
        <f>HYPERLINK(CONCATENATE("ftp://public:public@ftp.isric.org/marsop4/Soil_rootable_depth/Lowest_rootability_indices/",B43))</f>
        <v>ftp://public:public@ftp.isric.org/marsop4/Soil_rootable_depth/Lowest_rootability_indices/RZD_factors_ROOTABILITY-CRITERIA.csv</v>
      </c>
      <c r="M43" s="2" t="s">
        <v>22</v>
      </c>
      <c r="N43" s="8" t="s">
        <v>108</v>
      </c>
      <c r="O43" t="s">
        <v>24</v>
      </c>
      <c r="P43" t="s">
        <v>25</v>
      </c>
    </row>
    <row r="44" spans="1:16" ht="16.899999999999999">
      <c r="A44" s="5" t="s">
        <v>119</v>
      </c>
      <c r="B44" t="s">
        <v>120</v>
      </c>
      <c r="C44" t="s">
        <v>121</v>
      </c>
      <c r="D44" t="s">
        <v>122</v>
      </c>
      <c r="E44">
        <v>0</v>
      </c>
      <c r="F44">
        <v>100</v>
      </c>
      <c r="G44">
        <v>-32768</v>
      </c>
      <c r="H44" s="4" t="s">
        <v>108</v>
      </c>
      <c r="I44">
        <v>-9999</v>
      </c>
      <c r="J44">
        <v>250</v>
      </c>
      <c r="K44" t="s">
        <v>21</v>
      </c>
      <c r="L44" s="2" t="str">
        <f>HYPERLINK(CONCATENATE("ftp://public:public@ftp.isric.org/marsop4/Soil_rootable_depth/Lowest_rootability_indices/",B44))</f>
        <v>ftp://public:public@ftp.isric.org/marsop4/Soil_rootable_depth/Lowest_rootability_indices/combined_minLRI.tif</v>
      </c>
      <c r="M44" s="2" t="s">
        <v>22</v>
      </c>
      <c r="N44" s="7" t="s">
        <v>43</v>
      </c>
      <c r="O44" t="s">
        <v>24</v>
      </c>
      <c r="P44" t="s">
        <v>25</v>
      </c>
    </row>
    <row r="45" spans="1:16" ht="16.899999999999999">
      <c r="A45" s="5" t="s">
        <v>119</v>
      </c>
      <c r="B45" t="s">
        <v>123</v>
      </c>
      <c r="C45" t="s">
        <v>124</v>
      </c>
      <c r="D45" t="s">
        <v>122</v>
      </c>
      <c r="E45">
        <v>0</v>
      </c>
      <c r="F45">
        <v>100</v>
      </c>
      <c r="G45">
        <v>-32768</v>
      </c>
      <c r="H45" s="4" t="s">
        <v>108</v>
      </c>
      <c r="I45">
        <v>-9999</v>
      </c>
      <c r="J45">
        <v>250</v>
      </c>
      <c r="K45" t="s">
        <v>21</v>
      </c>
      <c r="L45" s="2" t="str">
        <f>HYPERLINK(CONCATENATE("ftp://public:public@ftp.isric.org/marsop4/Soil_rootable_depth/Lowest_rootability_indices/",B45))</f>
        <v>ftp://public:public@ftp.isric.org/marsop4/Soil_rootable_depth/Lowest_rootability_indices/combined_minLRI_depth.tif</v>
      </c>
      <c r="M45" s="2" t="s">
        <v>22</v>
      </c>
      <c r="N45" s="7" t="s">
        <v>43</v>
      </c>
      <c r="O45" t="s">
        <v>24</v>
      </c>
      <c r="P45" t="s">
        <v>25</v>
      </c>
    </row>
    <row r="46" spans="1:16" ht="16.899999999999999">
      <c r="A46" s="5" t="s">
        <v>119</v>
      </c>
      <c r="B46" t="s">
        <v>125</v>
      </c>
      <c r="C46" t="s">
        <v>126</v>
      </c>
      <c r="D46" t="s">
        <v>108</v>
      </c>
      <c r="E46">
        <v>0</v>
      </c>
      <c r="F46">
        <v>17</v>
      </c>
      <c r="G46">
        <v>-32768</v>
      </c>
      <c r="H46" s="4" t="s">
        <v>108</v>
      </c>
      <c r="I46">
        <v>-9999</v>
      </c>
      <c r="J46">
        <v>250</v>
      </c>
      <c r="K46" t="s">
        <v>21</v>
      </c>
      <c r="L46" s="2" t="str">
        <f>HYPERLINK(CONCATENATE("ftp://public:public@ftp.isric.org/marsop4/Soil_rootable_depth/Lowest_rootability_indices/",B46))</f>
        <v>ftp://public:public@ftp.isric.org/marsop4/Soil_rootable_depth/Lowest_rootability_indices/combined_minLRI_factor.tif</v>
      </c>
      <c r="M46" s="2" t="s">
        <v>22</v>
      </c>
      <c r="N46" s="7" t="s">
        <v>43</v>
      </c>
      <c r="O46" t="s">
        <v>24</v>
      </c>
      <c r="P46" t="s">
        <v>25</v>
      </c>
    </row>
    <row r="47" spans="1:16" ht="16.899999999999999">
      <c r="A47" s="5" t="s">
        <v>119</v>
      </c>
      <c r="B47" t="s">
        <v>127</v>
      </c>
      <c r="C47" t="s">
        <v>128</v>
      </c>
      <c r="D47" t="s">
        <v>122</v>
      </c>
      <c r="E47">
        <v>0</v>
      </c>
      <c r="F47">
        <v>100</v>
      </c>
      <c r="G47">
        <v>-32768</v>
      </c>
      <c r="H47" s="4" t="s">
        <v>108</v>
      </c>
      <c r="I47">
        <v>-9999</v>
      </c>
      <c r="J47">
        <v>250</v>
      </c>
      <c r="K47" t="s">
        <v>21</v>
      </c>
      <c r="L47" s="2" t="str">
        <f>HYPERLINK(CONCATENATE("ftp://public:public@ftp.isric.org/marsop4/Soil_rootable_depth/Lowest_rootability_indices/",B47))</f>
        <v>ftp://public:public@ftp.isric.org/marsop4/Soil_rootable_depth/Lowest_rootability_indices/minLRI_ALSA.tif</v>
      </c>
      <c r="M47" s="2" t="s">
        <v>22</v>
      </c>
      <c r="N47" s="7" t="s">
        <v>43</v>
      </c>
      <c r="O47" t="s">
        <v>24</v>
      </c>
      <c r="P47" t="s">
        <v>25</v>
      </c>
    </row>
    <row r="48" spans="1:16" ht="16.899999999999999">
      <c r="A48" s="5" t="s">
        <v>119</v>
      </c>
      <c r="B48" t="s">
        <v>129</v>
      </c>
      <c r="C48" t="s">
        <v>130</v>
      </c>
      <c r="D48" t="s">
        <v>122</v>
      </c>
      <c r="E48">
        <v>0</v>
      </c>
      <c r="F48">
        <v>100</v>
      </c>
      <c r="G48">
        <v>-32768</v>
      </c>
      <c r="H48" s="4" t="s">
        <v>108</v>
      </c>
      <c r="I48">
        <v>-9999</v>
      </c>
      <c r="J48">
        <v>250</v>
      </c>
      <c r="K48" t="s">
        <v>21</v>
      </c>
      <c r="L48" s="2" t="str">
        <f>HYPERLINK(CONCATENATE("ftp://public:public@ftp.isric.org/marsop4/Soil_rootable_depth/Lowest_rootability_indices/",B48))</f>
        <v>ftp://public:public@ftp.isric.org/marsop4/Soil_rootable_depth/Lowest_rootability_indices/minLRI_BLD.f.tif</v>
      </c>
      <c r="M48" s="2" t="s">
        <v>22</v>
      </c>
      <c r="N48" s="7" t="s">
        <v>43</v>
      </c>
      <c r="O48" t="s">
        <v>24</v>
      </c>
      <c r="P48" t="s">
        <v>25</v>
      </c>
    </row>
    <row r="49" spans="1:16" ht="16.899999999999999">
      <c r="A49" s="5" t="s">
        <v>119</v>
      </c>
      <c r="B49" t="s">
        <v>131</v>
      </c>
      <c r="C49" t="s">
        <v>132</v>
      </c>
      <c r="D49" t="s">
        <v>122</v>
      </c>
      <c r="E49">
        <v>0</v>
      </c>
      <c r="F49">
        <v>100</v>
      </c>
      <c r="G49">
        <v>-32768</v>
      </c>
      <c r="H49" s="4" t="s">
        <v>108</v>
      </c>
      <c r="I49">
        <v>-9999</v>
      </c>
      <c r="J49">
        <v>250</v>
      </c>
      <c r="K49" t="s">
        <v>21</v>
      </c>
      <c r="L49" s="2" t="str">
        <f>HYPERLINK(CONCATENATE("ftp://public:public@ftp.isric.org/marsop4/Soil_rootable_depth/Lowest_rootability_indices/",B49))</f>
        <v>ftp://public:public@ftp.isric.org/marsop4/Soil_rootable_depth/Lowest_rootability_indices/minLRI_CLY.d.tif</v>
      </c>
      <c r="M49" s="2" t="s">
        <v>22</v>
      </c>
      <c r="N49" s="7" t="s">
        <v>43</v>
      </c>
      <c r="O49" t="s">
        <v>24</v>
      </c>
      <c r="P49" t="s">
        <v>25</v>
      </c>
    </row>
    <row r="50" spans="1:16" ht="16.899999999999999">
      <c r="A50" s="5" t="s">
        <v>119</v>
      </c>
      <c r="B50" t="s">
        <v>133</v>
      </c>
      <c r="C50" t="s">
        <v>134</v>
      </c>
      <c r="D50" t="s">
        <v>122</v>
      </c>
      <c r="E50">
        <v>0</v>
      </c>
      <c r="F50">
        <v>100</v>
      </c>
      <c r="G50">
        <v>-32768</v>
      </c>
      <c r="H50" s="4" t="s">
        <v>108</v>
      </c>
      <c r="I50">
        <v>-9999</v>
      </c>
      <c r="J50">
        <v>250</v>
      </c>
      <c r="K50" t="s">
        <v>21</v>
      </c>
      <c r="L50" s="2" t="str">
        <f>HYPERLINK(CONCATENATE("ftp://public:public@ftp.isric.org/marsop4/Soil_rootable_depth/Lowest_rootability_indices/",B50))</f>
        <v>ftp://public:public@ftp.isric.org/marsop4/Soil_rootable_depth/Lowest_rootability_indices/minLRI_CRFVOL.tif</v>
      </c>
      <c r="M50" s="2" t="s">
        <v>22</v>
      </c>
      <c r="N50" s="7" t="s">
        <v>43</v>
      </c>
      <c r="O50" t="s">
        <v>24</v>
      </c>
      <c r="P50" t="s">
        <v>25</v>
      </c>
    </row>
    <row r="51" spans="1:16" ht="16.899999999999999">
      <c r="A51" s="5" t="s">
        <v>119</v>
      </c>
      <c r="B51" t="s">
        <v>135</v>
      </c>
      <c r="C51" t="s">
        <v>136</v>
      </c>
      <c r="D51" t="s">
        <v>107</v>
      </c>
      <c r="E51">
        <v>0</v>
      </c>
      <c r="F51">
        <v>200</v>
      </c>
      <c r="G51">
        <v>-32768</v>
      </c>
      <c r="H51" s="4" t="s">
        <v>108</v>
      </c>
      <c r="I51">
        <v>-9999</v>
      </c>
      <c r="J51">
        <v>250</v>
      </c>
      <c r="K51" t="s">
        <v>21</v>
      </c>
      <c r="L51" s="2" t="str">
        <f>HYPERLINK(CONCATENATE("ftp://public:public@ftp.isric.org/marsop4/Soil_rootable_depth/Lowest_rootability_indices/",B51))</f>
        <v>ftp://public:public@ftp.isric.org/marsop4/Soil_rootable_depth/Lowest_rootability_indices/minLRI_depth_ALSA.tif</v>
      </c>
      <c r="M51" s="2" t="s">
        <v>22</v>
      </c>
      <c r="N51" s="7" t="s">
        <v>43</v>
      </c>
      <c r="O51" t="s">
        <v>24</v>
      </c>
      <c r="P51" t="s">
        <v>25</v>
      </c>
    </row>
    <row r="52" spans="1:16" ht="16.899999999999999">
      <c r="A52" s="5" t="s">
        <v>119</v>
      </c>
      <c r="B52" t="s">
        <v>137</v>
      </c>
      <c r="C52" t="s">
        <v>138</v>
      </c>
      <c r="D52" t="s">
        <v>107</v>
      </c>
      <c r="E52">
        <v>0</v>
      </c>
      <c r="F52">
        <v>200</v>
      </c>
      <c r="G52">
        <v>-32768</v>
      </c>
      <c r="H52" s="4" t="s">
        <v>108</v>
      </c>
      <c r="I52">
        <v>-9999</v>
      </c>
      <c r="J52">
        <v>250</v>
      </c>
      <c r="K52" t="s">
        <v>21</v>
      </c>
      <c r="L52" s="2" t="str">
        <f>HYPERLINK(CONCATENATE("ftp://public:public@ftp.isric.org/marsop4/Soil_rootable_depth/Lowest_rootability_indices/",B52))</f>
        <v>ftp://public:public@ftp.isric.org/marsop4/Soil_rootable_depth/Lowest_rootability_indices/minLRI_depth_BLD.f.tif</v>
      </c>
      <c r="M52" s="2" t="s">
        <v>22</v>
      </c>
      <c r="N52" s="7" t="s">
        <v>43</v>
      </c>
      <c r="O52" t="s">
        <v>24</v>
      </c>
      <c r="P52" t="s">
        <v>25</v>
      </c>
    </row>
    <row r="53" spans="1:16" ht="16.899999999999999">
      <c r="A53" s="5" t="s">
        <v>119</v>
      </c>
      <c r="B53" t="s">
        <v>139</v>
      </c>
      <c r="C53" t="s">
        <v>140</v>
      </c>
      <c r="D53" t="s">
        <v>107</v>
      </c>
      <c r="E53">
        <v>0</v>
      </c>
      <c r="F53">
        <v>200</v>
      </c>
      <c r="G53">
        <v>-32768</v>
      </c>
      <c r="H53" s="4" t="s">
        <v>108</v>
      </c>
      <c r="I53">
        <v>-9999</v>
      </c>
      <c r="J53">
        <v>250</v>
      </c>
      <c r="K53" t="s">
        <v>21</v>
      </c>
      <c r="L53" s="2" t="str">
        <f>HYPERLINK(CONCATENATE("ftp://public:public@ftp.isric.org/marsop4/Soil_rootable_depth/Lowest_rootability_indices/",B53))</f>
        <v>ftp://public:public@ftp.isric.org/marsop4/Soil_rootable_depth/Lowest_rootability_indices/minLRI_depth_CLY.d.tif</v>
      </c>
      <c r="M53" s="2" t="s">
        <v>22</v>
      </c>
      <c r="N53" s="7" t="s">
        <v>43</v>
      </c>
      <c r="O53" t="s">
        <v>24</v>
      </c>
      <c r="P53" t="s">
        <v>25</v>
      </c>
    </row>
    <row r="54" spans="1:16" ht="16.899999999999999">
      <c r="A54" s="5" t="s">
        <v>119</v>
      </c>
      <c r="B54" t="s">
        <v>141</v>
      </c>
      <c r="C54" t="s">
        <v>142</v>
      </c>
      <c r="D54" t="s">
        <v>107</v>
      </c>
      <c r="E54">
        <v>0</v>
      </c>
      <c r="F54">
        <v>200</v>
      </c>
      <c r="G54">
        <v>-32768</v>
      </c>
      <c r="H54" s="4" t="s">
        <v>108</v>
      </c>
      <c r="I54">
        <v>-9999</v>
      </c>
      <c r="J54">
        <v>250</v>
      </c>
      <c r="K54" t="s">
        <v>21</v>
      </c>
      <c r="L54" s="2" t="str">
        <f>HYPERLINK(CONCATENATE("ftp://public:public@ftp.isric.org/marsop4/Soil_rootable_depth/Lowest_rootability_indices/",B54))</f>
        <v>ftp://public:public@ftp.isric.org/marsop4/Soil_rootable_depth/Lowest_rootability_indices/minLRI_depth_CRFVOL.tif</v>
      </c>
      <c r="M54" s="2" t="s">
        <v>22</v>
      </c>
      <c r="N54" s="7" t="s">
        <v>43</v>
      </c>
      <c r="O54" t="s">
        <v>24</v>
      </c>
      <c r="P54" t="s">
        <v>25</v>
      </c>
    </row>
    <row r="55" spans="1:16" ht="16.899999999999999">
      <c r="A55" s="5" t="s">
        <v>119</v>
      </c>
      <c r="B55" t="s">
        <v>143</v>
      </c>
      <c r="C55" t="s">
        <v>144</v>
      </c>
      <c r="D55" t="s">
        <v>107</v>
      </c>
      <c r="E55">
        <v>0</v>
      </c>
      <c r="F55">
        <v>200</v>
      </c>
      <c r="G55">
        <v>-32768</v>
      </c>
      <c r="H55" s="4" t="s">
        <v>108</v>
      </c>
      <c r="I55">
        <v>-9999</v>
      </c>
      <c r="J55">
        <v>250</v>
      </c>
      <c r="K55" t="s">
        <v>21</v>
      </c>
      <c r="L55" s="2" t="str">
        <f>HYPERLINK(CONCATENATE("ftp://public:public@ftp.isric.org/marsop4/Soil_rootable_depth/Lowest_rootability_indices/",B55))</f>
        <v>ftp://public:public@ftp.isric.org/marsop4/Soil_rootable_depth/Lowest_rootability_indices/minLRI_depth_ELCO.tif</v>
      </c>
      <c r="M55" s="2" t="s">
        <v>22</v>
      </c>
      <c r="N55" s="7" t="s">
        <v>43</v>
      </c>
      <c r="O55" t="s">
        <v>24</v>
      </c>
      <c r="P55" t="s">
        <v>25</v>
      </c>
    </row>
    <row r="56" spans="1:16" ht="16.899999999999999">
      <c r="A56" s="5" t="s">
        <v>119</v>
      </c>
      <c r="B56" t="s">
        <v>145</v>
      </c>
      <c r="C56" t="s">
        <v>146</v>
      </c>
      <c r="D56" t="s">
        <v>107</v>
      </c>
      <c r="E56">
        <v>0</v>
      </c>
      <c r="F56">
        <v>200</v>
      </c>
      <c r="G56">
        <v>-32768</v>
      </c>
      <c r="H56" s="4" t="s">
        <v>108</v>
      </c>
      <c r="I56">
        <v>-9999</v>
      </c>
      <c r="J56">
        <v>250</v>
      </c>
      <c r="K56" t="s">
        <v>21</v>
      </c>
      <c r="L56" s="2" t="str">
        <f>HYPERLINK(CONCATENATE("ftp://public:public@ftp.isric.org/marsop4/Soil_rootable_depth/Lowest_rootability_indices/",B56))</f>
        <v>ftp://public:public@ftp.isric.org/marsop4/Soil_rootable_depth/Lowest_rootability_indices/minLRI_depth_ESP.tif</v>
      </c>
      <c r="M56" s="2" t="s">
        <v>22</v>
      </c>
      <c r="N56" s="7" t="s">
        <v>43</v>
      </c>
      <c r="O56" t="s">
        <v>24</v>
      </c>
      <c r="P56" t="s">
        <v>25</v>
      </c>
    </row>
    <row r="57" spans="1:16" ht="16.899999999999999">
      <c r="A57" s="5" t="s">
        <v>119</v>
      </c>
      <c r="B57" t="s">
        <v>147</v>
      </c>
      <c r="C57" t="s">
        <v>148</v>
      </c>
      <c r="D57" t="s">
        <v>107</v>
      </c>
      <c r="E57">
        <v>0</v>
      </c>
      <c r="F57">
        <v>200</v>
      </c>
      <c r="G57">
        <v>-32768</v>
      </c>
      <c r="H57" s="4" t="s">
        <v>108</v>
      </c>
      <c r="I57">
        <v>-9999</v>
      </c>
      <c r="J57">
        <v>250</v>
      </c>
      <c r="K57" t="s">
        <v>21</v>
      </c>
      <c r="L57" s="2" t="str">
        <f>HYPERLINK(CONCATENATE("ftp://public:public@ftp.isric.org/marsop4/Soil_rootable_depth/Lowest_rootability_indices/",B57))</f>
        <v>ftp://public:public@ftp.isric.org/marsop4/Soil_rootable_depth/Lowest_rootability_indices/minLRI_depth_GYP.tif</v>
      </c>
      <c r="M57" s="2" t="s">
        <v>22</v>
      </c>
      <c r="N57" s="7" t="s">
        <v>43</v>
      </c>
      <c r="O57" t="s">
        <v>24</v>
      </c>
      <c r="P57" t="s">
        <v>25</v>
      </c>
    </row>
    <row r="58" spans="1:16" ht="16.899999999999999">
      <c r="A58" s="5" t="s">
        <v>119</v>
      </c>
      <c r="B58" t="s">
        <v>149</v>
      </c>
      <c r="C58" t="s">
        <v>150</v>
      </c>
      <c r="D58" t="s">
        <v>107</v>
      </c>
      <c r="E58">
        <v>0</v>
      </c>
      <c r="F58">
        <v>200</v>
      </c>
      <c r="G58">
        <v>-32768</v>
      </c>
      <c r="H58" s="4" t="s">
        <v>108</v>
      </c>
      <c r="I58">
        <v>-9999</v>
      </c>
      <c r="J58">
        <v>250</v>
      </c>
      <c r="K58" t="s">
        <v>21</v>
      </c>
      <c r="L58" s="2" t="str">
        <f>HYPERLINK(CONCATENATE("ftp://public:public@ftp.isric.org/marsop4/Soil_rootable_depth/Lowest_rootability_indices/",B58))</f>
        <v>ftp://public:public@ftp.isric.org/marsop4/Soil_rootable_depth/Lowest_rootability_indices/minLRI_depth_PHIHOX.H.tif</v>
      </c>
      <c r="M58" s="2" t="s">
        <v>22</v>
      </c>
      <c r="N58" s="7" t="s">
        <v>43</v>
      </c>
      <c r="O58" t="s">
        <v>24</v>
      </c>
      <c r="P58" t="s">
        <v>25</v>
      </c>
    </row>
    <row r="59" spans="1:16" ht="16.899999999999999">
      <c r="A59" s="5" t="s">
        <v>119</v>
      </c>
      <c r="B59" t="s">
        <v>151</v>
      </c>
      <c r="C59" t="s">
        <v>152</v>
      </c>
      <c r="D59" t="s">
        <v>107</v>
      </c>
      <c r="E59">
        <v>0</v>
      </c>
      <c r="F59">
        <v>200</v>
      </c>
      <c r="G59">
        <v>-32768</v>
      </c>
      <c r="H59" s="4" t="s">
        <v>108</v>
      </c>
      <c r="I59">
        <v>-9999</v>
      </c>
      <c r="J59">
        <v>250</v>
      </c>
      <c r="K59" t="s">
        <v>21</v>
      </c>
      <c r="L59" s="2" t="str">
        <f>HYPERLINK(CONCATENATE("ftp://public:public@ftp.isric.org/marsop4/Soil_rootable_depth/Lowest_rootability_indices/",B59))</f>
        <v>ftp://public:public@ftp.isric.org/marsop4/Soil_rootable_depth/Lowest_rootability_indices/minLRI_depth_PHIHOX.L.tif</v>
      </c>
      <c r="M59" s="2" t="s">
        <v>22</v>
      </c>
      <c r="N59" s="7" t="s">
        <v>43</v>
      </c>
      <c r="O59" t="s">
        <v>24</v>
      </c>
      <c r="P59" t="s">
        <v>25</v>
      </c>
    </row>
    <row r="60" spans="1:16" ht="16.899999999999999">
      <c r="A60" s="5" t="s">
        <v>119</v>
      </c>
      <c r="B60" t="s">
        <v>153</v>
      </c>
      <c r="C60" t="s">
        <v>154</v>
      </c>
      <c r="D60" t="s">
        <v>107</v>
      </c>
      <c r="E60">
        <v>0</v>
      </c>
      <c r="F60">
        <v>200</v>
      </c>
      <c r="G60">
        <v>-32768</v>
      </c>
      <c r="H60" s="4" t="s">
        <v>108</v>
      </c>
      <c r="I60">
        <v>-9999</v>
      </c>
      <c r="J60">
        <v>250</v>
      </c>
      <c r="K60" t="s">
        <v>21</v>
      </c>
      <c r="L60" s="2" t="str">
        <f>HYPERLINK(CONCATENATE("ftp://public:public@ftp.isric.org/marsop4/Soil_rootable_depth/Lowest_rootability_indices/",B60))</f>
        <v>ftp://public:public@ftp.isric.org/marsop4/Soil_rootable_depth/Lowest_rootability_indices/minLRI_depth_SNDPPT.tif</v>
      </c>
      <c r="M60" s="2" t="s">
        <v>22</v>
      </c>
      <c r="N60" s="7" t="s">
        <v>43</v>
      </c>
      <c r="O60" t="s">
        <v>24</v>
      </c>
      <c r="P60" t="s">
        <v>25</v>
      </c>
    </row>
    <row r="61" spans="1:16" ht="16.899999999999999">
      <c r="A61" s="5" t="s">
        <v>119</v>
      </c>
      <c r="B61" t="s">
        <v>155</v>
      </c>
      <c r="C61" t="s">
        <v>156</v>
      </c>
      <c r="D61" t="s">
        <v>107</v>
      </c>
      <c r="E61">
        <v>0</v>
      </c>
      <c r="F61">
        <v>200</v>
      </c>
      <c r="G61">
        <v>-32768</v>
      </c>
      <c r="H61" s="4" t="s">
        <v>108</v>
      </c>
      <c r="I61">
        <v>-9999</v>
      </c>
      <c r="J61">
        <v>250</v>
      </c>
      <c r="K61" t="s">
        <v>21</v>
      </c>
      <c r="L61" s="2" t="str">
        <f>HYPERLINK(CONCATENATE("ftp://public:public@ftp.isric.org/marsop4/Soil_rootable_depth/Lowest_rootability_indices/",B61))</f>
        <v>ftp://public:public@ftp.isric.org/marsop4/Soil_rootable_depth/Lowest_rootability_indices/minLRI_depth_TCEQ.tif</v>
      </c>
      <c r="M61" s="2" t="s">
        <v>22</v>
      </c>
      <c r="N61" s="7" t="s">
        <v>43</v>
      </c>
      <c r="O61" t="s">
        <v>24</v>
      </c>
      <c r="P61" t="s">
        <v>25</v>
      </c>
    </row>
    <row r="62" spans="1:16" ht="16.899999999999999">
      <c r="A62" s="5" t="s">
        <v>119</v>
      </c>
      <c r="B62" t="s">
        <v>157</v>
      </c>
      <c r="C62" t="s">
        <v>158</v>
      </c>
      <c r="D62" t="s">
        <v>107</v>
      </c>
      <c r="E62">
        <v>0</v>
      </c>
      <c r="F62">
        <v>200</v>
      </c>
      <c r="G62">
        <v>-32768</v>
      </c>
      <c r="H62" s="4" t="s">
        <v>108</v>
      </c>
      <c r="I62">
        <v>-9999</v>
      </c>
      <c r="J62">
        <v>250</v>
      </c>
      <c r="K62" t="s">
        <v>21</v>
      </c>
      <c r="L62" s="2" t="str">
        <f>HYPERLINK(CONCATENATE("ftp://public:public@ftp.isric.org/marsop4/Soil_rootable_depth/Lowest_rootability_indices/",B62))</f>
        <v>ftp://public:public@ftp.isric.org/marsop4/Soil_rootable_depth/Lowest_rootability_indices/minLRI_depth_VMC-SAT.tif</v>
      </c>
      <c r="M62" s="2" t="s">
        <v>22</v>
      </c>
      <c r="N62" s="7" t="s">
        <v>43</v>
      </c>
      <c r="O62" t="s">
        <v>24</v>
      </c>
      <c r="P62" t="s">
        <v>25</v>
      </c>
    </row>
    <row r="63" spans="1:16" ht="16.899999999999999">
      <c r="A63" s="5" t="s">
        <v>119</v>
      </c>
      <c r="B63" t="s">
        <v>159</v>
      </c>
      <c r="C63" t="s">
        <v>144</v>
      </c>
      <c r="D63" t="s">
        <v>122</v>
      </c>
      <c r="E63">
        <v>0</v>
      </c>
      <c r="F63">
        <v>100</v>
      </c>
      <c r="G63">
        <v>-32768</v>
      </c>
      <c r="H63" s="4" t="s">
        <v>108</v>
      </c>
      <c r="I63">
        <v>-9999</v>
      </c>
      <c r="J63">
        <v>250</v>
      </c>
      <c r="K63" t="s">
        <v>21</v>
      </c>
      <c r="L63" s="2" t="str">
        <f>HYPERLINK(CONCATENATE("ftp://public:public@ftp.isric.org/marsop4/Soil_rootable_depth/Lowest_rootability_indices/",B63))</f>
        <v>ftp://public:public@ftp.isric.org/marsop4/Soil_rootable_depth/Lowest_rootability_indices/minLRI_ELCO.tif</v>
      </c>
      <c r="M63" s="2" t="s">
        <v>22</v>
      </c>
      <c r="N63" s="7" t="s">
        <v>43</v>
      </c>
      <c r="O63" t="s">
        <v>24</v>
      </c>
      <c r="P63" t="s">
        <v>25</v>
      </c>
    </row>
    <row r="64" spans="1:16" ht="16.899999999999999">
      <c r="A64" s="5" t="s">
        <v>119</v>
      </c>
      <c r="B64" t="s">
        <v>160</v>
      </c>
      <c r="C64" t="s">
        <v>146</v>
      </c>
      <c r="D64" t="s">
        <v>122</v>
      </c>
      <c r="E64">
        <v>0</v>
      </c>
      <c r="F64">
        <v>100</v>
      </c>
      <c r="G64">
        <v>-32768</v>
      </c>
      <c r="H64" s="4" t="s">
        <v>108</v>
      </c>
      <c r="I64">
        <v>-9999</v>
      </c>
      <c r="J64">
        <v>250</v>
      </c>
      <c r="K64" t="s">
        <v>21</v>
      </c>
      <c r="L64" s="2" t="str">
        <f>HYPERLINK(CONCATENATE("ftp://public:public@ftp.isric.org/marsop4/Soil_rootable_depth/Lowest_rootability_indices/",B64))</f>
        <v>ftp://public:public@ftp.isric.org/marsop4/Soil_rootable_depth/Lowest_rootability_indices/minLRI_ESP.tif</v>
      </c>
      <c r="M64" s="2" t="s">
        <v>22</v>
      </c>
      <c r="N64" s="7" t="s">
        <v>43</v>
      </c>
      <c r="O64" t="s">
        <v>24</v>
      </c>
      <c r="P64" t="s">
        <v>25</v>
      </c>
    </row>
    <row r="65" spans="1:16" ht="16.899999999999999">
      <c r="A65" s="5" t="s">
        <v>119</v>
      </c>
      <c r="B65" t="s">
        <v>161</v>
      </c>
      <c r="C65" t="s">
        <v>162</v>
      </c>
      <c r="D65" t="s">
        <v>122</v>
      </c>
      <c r="E65">
        <v>0</v>
      </c>
      <c r="F65">
        <v>100</v>
      </c>
      <c r="G65">
        <v>-32768</v>
      </c>
      <c r="H65" s="4" t="s">
        <v>108</v>
      </c>
      <c r="I65">
        <v>-9999</v>
      </c>
      <c r="J65">
        <v>250</v>
      </c>
      <c r="K65" t="s">
        <v>21</v>
      </c>
      <c r="L65" s="2" t="str">
        <f>HYPERLINK(CONCATENATE("ftp://public:public@ftp.isric.org/marsop4/Soil_rootable_depth/Lowest_rootability_indices/",B65))</f>
        <v>ftp://public:public@ftp.isric.org/marsop4/Soil_rootable_depth/Lowest_rootability_indices/minLRI_GYP.tif</v>
      </c>
      <c r="M65" s="2" t="s">
        <v>22</v>
      </c>
      <c r="N65" s="7" t="s">
        <v>43</v>
      </c>
      <c r="O65" t="s">
        <v>24</v>
      </c>
      <c r="P65" t="s">
        <v>25</v>
      </c>
    </row>
    <row r="66" spans="1:16" ht="16.899999999999999">
      <c r="A66" s="5" t="s">
        <v>119</v>
      </c>
      <c r="B66" t="s">
        <v>163</v>
      </c>
      <c r="C66" t="s">
        <v>164</v>
      </c>
      <c r="D66" t="s">
        <v>122</v>
      </c>
      <c r="E66">
        <v>0</v>
      </c>
      <c r="F66">
        <v>100</v>
      </c>
      <c r="G66">
        <v>-32768</v>
      </c>
      <c r="H66" s="4" t="s">
        <v>108</v>
      </c>
      <c r="I66">
        <v>-9999</v>
      </c>
      <c r="J66">
        <v>250</v>
      </c>
      <c r="K66" t="s">
        <v>21</v>
      </c>
      <c r="L66" s="2" t="str">
        <f>HYPERLINK(CONCATENATE("ftp://public:public@ftp.isric.org/marsop4/Soil_rootable_depth/Lowest_rootability_indices/",B66))</f>
        <v>ftp://public:public@ftp.isric.org/marsop4/Soil_rootable_depth/Lowest_rootability_indices/minLRI_PHIHOX.H.tif</v>
      </c>
      <c r="M66" s="2" t="s">
        <v>22</v>
      </c>
      <c r="N66" s="7" t="s">
        <v>43</v>
      </c>
      <c r="O66" t="s">
        <v>24</v>
      </c>
      <c r="P66" t="s">
        <v>25</v>
      </c>
    </row>
    <row r="67" spans="1:16" ht="16.899999999999999">
      <c r="A67" s="5" t="s">
        <v>119</v>
      </c>
      <c r="B67" t="s">
        <v>165</v>
      </c>
      <c r="C67" t="s">
        <v>166</v>
      </c>
      <c r="D67" t="s">
        <v>122</v>
      </c>
      <c r="E67">
        <v>0</v>
      </c>
      <c r="F67">
        <v>100</v>
      </c>
      <c r="G67">
        <v>-32768</v>
      </c>
      <c r="H67" s="4" t="s">
        <v>108</v>
      </c>
      <c r="I67">
        <v>-9999</v>
      </c>
      <c r="J67">
        <v>250</v>
      </c>
      <c r="K67" t="s">
        <v>21</v>
      </c>
      <c r="L67" s="2" t="str">
        <f>HYPERLINK(CONCATENATE("ftp://public:public@ftp.isric.org/marsop4/Soil_rootable_depth/Lowest_rootability_indices/",B67))</f>
        <v>ftp://public:public@ftp.isric.org/marsop4/Soil_rootable_depth/Lowest_rootability_indices/minLRI_PHIHOX.L.tif</v>
      </c>
      <c r="M67" s="2" t="s">
        <v>22</v>
      </c>
      <c r="N67" s="7" t="s">
        <v>43</v>
      </c>
      <c r="O67" t="s">
        <v>24</v>
      </c>
      <c r="P67" t="s">
        <v>25</v>
      </c>
    </row>
    <row r="68" spans="1:16" ht="16.899999999999999">
      <c r="A68" s="5" t="s">
        <v>119</v>
      </c>
      <c r="B68" t="s">
        <v>167</v>
      </c>
      <c r="C68" t="s">
        <v>168</v>
      </c>
      <c r="D68" t="s">
        <v>122</v>
      </c>
      <c r="E68">
        <v>0</v>
      </c>
      <c r="F68">
        <v>100</v>
      </c>
      <c r="G68">
        <v>-32768</v>
      </c>
      <c r="H68" s="4" t="s">
        <v>108</v>
      </c>
      <c r="I68">
        <v>-9999</v>
      </c>
      <c r="J68">
        <v>250</v>
      </c>
      <c r="K68" t="s">
        <v>21</v>
      </c>
      <c r="L68" s="2" t="str">
        <f>HYPERLINK(CONCATENATE("ftp://public:public@ftp.isric.org/marsop4/Soil_rootable_depth/Lowest_rootability_indices/",B68))</f>
        <v>ftp://public:public@ftp.isric.org/marsop4/Soil_rootable_depth/Lowest_rootability_indices/minLRI_SNDPPT.tif</v>
      </c>
      <c r="M68" s="2" t="s">
        <v>22</v>
      </c>
      <c r="N68" s="7" t="s">
        <v>43</v>
      </c>
      <c r="O68" t="s">
        <v>24</v>
      </c>
      <c r="P68" t="s">
        <v>25</v>
      </c>
    </row>
    <row r="69" spans="1:16" ht="16.899999999999999">
      <c r="A69" s="5" t="s">
        <v>119</v>
      </c>
      <c r="B69" t="s">
        <v>169</v>
      </c>
      <c r="C69" t="s">
        <v>170</v>
      </c>
      <c r="D69" t="s">
        <v>122</v>
      </c>
      <c r="E69">
        <v>0</v>
      </c>
      <c r="F69">
        <v>100</v>
      </c>
      <c r="G69">
        <v>-32768</v>
      </c>
      <c r="H69" s="4" t="s">
        <v>108</v>
      </c>
      <c r="I69">
        <v>-9999</v>
      </c>
      <c r="J69">
        <v>250</v>
      </c>
      <c r="K69" t="s">
        <v>21</v>
      </c>
      <c r="L69" s="2" t="str">
        <f>HYPERLINK(CONCATENATE("ftp://public:public@ftp.isric.org/marsop4/Soil_rootable_depth/Lowest_rootability_indices/",B69))</f>
        <v>ftp://public:public@ftp.isric.org/marsop4/Soil_rootable_depth/Lowest_rootability_indices/minLRI_TCEQ.tif</v>
      </c>
      <c r="M69" s="2" t="s">
        <v>22</v>
      </c>
      <c r="N69" s="7" t="s">
        <v>43</v>
      </c>
      <c r="O69" t="s">
        <v>24</v>
      </c>
      <c r="P69" t="s">
        <v>25</v>
      </c>
    </row>
    <row r="70" spans="1:16" ht="16.899999999999999">
      <c r="A70" s="5" t="s">
        <v>119</v>
      </c>
      <c r="B70" t="s">
        <v>171</v>
      </c>
      <c r="C70" t="s">
        <v>172</v>
      </c>
      <c r="D70" t="s">
        <v>122</v>
      </c>
      <c r="E70">
        <v>0</v>
      </c>
      <c r="F70">
        <v>100</v>
      </c>
      <c r="G70">
        <v>-32768</v>
      </c>
      <c r="H70" s="4" t="s">
        <v>108</v>
      </c>
      <c r="I70">
        <v>-9999</v>
      </c>
      <c r="J70">
        <v>250</v>
      </c>
      <c r="K70" t="s">
        <v>21</v>
      </c>
      <c r="L70" s="2" t="str">
        <f>HYPERLINK(CONCATENATE("ftp://public:public@ftp.isric.org/marsop4/Soil_rootable_depth/Lowest_rootability_indices/",B70))</f>
        <v>ftp://public:public@ftp.isric.org/marsop4/Soil_rootable_depth/Lowest_rootability_indices/minLRI_VMC-SAT.tif</v>
      </c>
      <c r="M70" s="2" t="s">
        <v>22</v>
      </c>
      <c r="N70" s="7" t="s">
        <v>43</v>
      </c>
      <c r="O70" t="s">
        <v>24</v>
      </c>
      <c r="P70" t="s">
        <v>25</v>
      </c>
    </row>
  </sheetData>
  <sortState ref="A2:P70">
    <sortCondition ref="A2:A70"/>
    <sortCondition ref="B2:B70"/>
  </sortState>
  <hyperlinks>
    <hyperlink ref="M2" r:id="rId1" xr:uid="{00000000-0004-0000-0000-000000000000}"/>
    <hyperlink ref="M3:M68" r:id="rId2" display="www.isric.org/projects/rootable-depth-and-soil-hydraulic-properties-derived-soilgrids-inform-crop-yield" xr:uid="{00000000-0004-0000-0000-000001000000}"/>
    <hyperlink ref="M69:M70" r:id="rId3" display="www.isric.org/projects/rootable-depth-and-soil-hydraulic-properties-derived-soilgrids-inform-crop-yield" xr:uid="{00000000-0004-0000-0000-000002000000}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Wageningen University and Research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Turdukulov, Ulan</dc:creator>
  <cp:keywords/>
  <dc:description/>
  <cp:lastModifiedBy>Leenaars, Johan</cp:lastModifiedBy>
  <cp:revision/>
  <dcterms:created xsi:type="dcterms:W3CDTF">2018-06-14T12:12:12Z</dcterms:created>
  <dcterms:modified xsi:type="dcterms:W3CDTF">2018-07-20T14:36:42Z</dcterms:modified>
  <cp:category/>
  <cp:contentStatus/>
</cp:coreProperties>
</file>